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 yWindow="-12" windowWidth="12012" windowHeight="9936" tabRatio="967" activeTab="10"/>
  </bookViews>
  <sheets>
    <sheet name="Table 1.1" sheetId="64" r:id="rId1"/>
    <sheet name="Table 1.2" sheetId="5" r:id="rId2"/>
    <sheet name="Table 2.1" sheetId="6" r:id="rId3"/>
    <sheet name="Table 3.1" sheetId="45" r:id="rId4"/>
    <sheet name="Table 3.2" sheetId="48" r:id="rId5"/>
    <sheet name="Table 3.3" sheetId="50" r:id="rId6"/>
    <sheet name="Table 3.4" sheetId="51" r:id="rId7"/>
    <sheet name="Table 3.5" sheetId="53" r:id="rId8"/>
    <sheet name="Table 3.6" sheetId="54" r:id="rId9"/>
    <sheet name="Table 3.7" sheetId="55" r:id="rId10"/>
    <sheet name="Table 3.9" sheetId="58" r:id="rId11"/>
  </sheets>
  <definedNames>
    <definedName name="_xlnm.Print_Area" localSheetId="0">'Table 1.1'!$A$1:$C$28</definedName>
    <definedName name="_xlnm.Print_Area" localSheetId="1">'Table 1.2'!$A$1:$G$15</definedName>
    <definedName name="_xlnm.Print_Area" localSheetId="2">'Table 2.1'!$A$1:$F$31</definedName>
    <definedName name="_xlnm.Print_Area" localSheetId="3">'Table 3.1'!$A$1:$F$28</definedName>
    <definedName name="_xlnm.Print_Area" localSheetId="4">'Table 3.2'!$A$1:$F$37</definedName>
    <definedName name="_xlnm.Print_Area" localSheetId="5">'Table 3.3'!$A$1:$F$17</definedName>
    <definedName name="_xlnm.Print_Area" localSheetId="6">'Table 3.4'!$A$1:$F$30</definedName>
    <definedName name="_xlnm.Print_Area" localSheetId="7">'Table 3.5'!$A$1:$F$21</definedName>
    <definedName name="_xlnm.Print_Area" localSheetId="8">'Table 3.6'!$A$1:$G$24</definedName>
    <definedName name="_xlnm.Print_Area" localSheetId="9">'Table 3.7'!$A$1:$F$11</definedName>
    <definedName name="_xlnm.Print_Area" localSheetId="10">'Table 3.9'!$A$1:$F$14</definedName>
    <definedName name="Z_02EC4555_5648_4529_98EC_3FB6B89B867F_.wvu.PrintArea" localSheetId="3" hidden="1">'Table 3.1'!$A$1:$F$49</definedName>
    <definedName name="Z_02EC4555_5648_4529_98EC_3FB6B89B867F_.wvu.PrintArea" localSheetId="4" hidden="1">'Table 3.2'!$A$1:$F$89</definedName>
    <definedName name="Z_02EC4555_5648_4529_98EC_3FB6B89B867F_.wvu.PrintArea" localSheetId="5" hidden="1">'Table 3.3'!$A$1:$F$15</definedName>
    <definedName name="Z_02EC4555_5648_4529_98EC_3FB6B89B867F_.wvu.PrintArea" localSheetId="6" hidden="1">'Table 3.4'!$A$1:$F$19</definedName>
    <definedName name="Z_02EC4555_5648_4529_98EC_3FB6B89B867F_.wvu.PrintArea" localSheetId="7" hidden="1">'Table 3.5'!$A$1:$F$35</definedName>
    <definedName name="Z_02EC4555_5648_4529_98EC_3FB6B89B867F_.wvu.PrintArea" localSheetId="9" hidden="1">'Table 3.7'!$A$1:$F$11</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3.1'!$A$1:$F$49</definedName>
    <definedName name="Z_BF96F35B_CE86_4EAA_BC56_620191C156ED_.wvu.PrintArea" localSheetId="4" hidden="1">'Table 3.2'!$A$1:$F$89</definedName>
    <definedName name="Z_BF96F35B_CE86_4EAA_BC56_620191C156ED_.wvu.PrintArea" localSheetId="5" hidden="1">'Table 3.3'!$A$1:$F$15</definedName>
    <definedName name="Z_BF96F35B_CE86_4EAA_BC56_620191C156ED_.wvu.PrintArea" localSheetId="6" hidden="1">'Table 3.4'!$A$1:$F$19</definedName>
    <definedName name="Z_BF96F35B_CE86_4EAA_BC56_620191C156ED_.wvu.PrintArea" localSheetId="7" hidden="1">'Table 3.5'!$A$1:$F$35</definedName>
    <definedName name="Z_BF96F35B_CE86_4EAA_BC56_620191C156ED_.wvu.PrintArea" localSheetId="9" hidden="1">'Table 3.7'!$A$1:$F$11</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3.1'!$A$1:$F$49</definedName>
    <definedName name="Z_F0126648_A843_4414_99F0_D623F0487F49_.wvu.PrintArea" localSheetId="4" hidden="1">'Table 3.2'!$A$1:$F$89</definedName>
    <definedName name="Z_F0126648_A843_4414_99F0_D623F0487F49_.wvu.PrintArea" localSheetId="5" hidden="1">'Table 3.3'!$A$1:$F$15</definedName>
    <definedName name="Z_F0126648_A843_4414_99F0_D623F0487F49_.wvu.PrintArea" localSheetId="6" hidden="1">'Table 3.4'!$A$1:$F$19</definedName>
    <definedName name="Z_F0126648_A843_4414_99F0_D623F0487F49_.wvu.PrintArea" localSheetId="7" hidden="1">'Table 3.5'!$A$1:$F$35</definedName>
    <definedName name="Z_F0126648_A843_4414_99F0_D623F0487F49_.wvu.PrintArea" localSheetId="9" hidden="1">'Table 3.7'!$A$1:$F$11</definedName>
  </definedNames>
  <calcPr calcId="162913" calcOnSave="0" concurrentCalc="0"/>
</workbook>
</file>

<file path=xl/calcChain.xml><?xml version="1.0" encoding="utf-8"?>
<calcChain xmlns="http://schemas.openxmlformats.org/spreadsheetml/2006/main">
  <c r="G10" i="5" l="1"/>
  <c r="F10" i="5"/>
  <c r="E10" i="5"/>
  <c r="D10" i="5"/>
  <c r="C10" i="5"/>
  <c r="F11" i="5"/>
  <c r="G11" i="5"/>
  <c r="D11" i="5"/>
  <c r="E11" i="5"/>
  <c r="C11" i="5"/>
  <c r="G12" i="5"/>
  <c r="F12" i="5"/>
  <c r="E12" i="5"/>
  <c r="D12" i="5"/>
  <c r="C12" i="5"/>
  <c r="G8" i="5"/>
  <c r="F8" i="5"/>
  <c r="E8" i="5"/>
  <c r="D8" i="5"/>
  <c r="C8" i="5"/>
</calcChain>
</file>

<file path=xl/sharedStrings.xml><?xml version="1.0" encoding="utf-8"?>
<sst xmlns="http://schemas.openxmlformats.org/spreadsheetml/2006/main" count="299" uniqueCount="225">
  <si>
    <t>Total</t>
  </si>
  <si>
    <t xml:space="preserve">Total </t>
  </si>
  <si>
    <t>Appropriations</t>
  </si>
  <si>
    <t>Revenue from Government</t>
  </si>
  <si>
    <t>Other</t>
  </si>
  <si>
    <t>EXPENSES</t>
  </si>
  <si>
    <t>Employee benefits</t>
  </si>
  <si>
    <t>Depreciation and amortisation</t>
  </si>
  <si>
    <t>Total expenses</t>
  </si>
  <si>
    <t xml:space="preserve">LESS: </t>
  </si>
  <si>
    <t>OWN-SOURCE INCOME</t>
  </si>
  <si>
    <t>Total own-source income</t>
  </si>
  <si>
    <t>Total comprehensive income</t>
  </si>
  <si>
    <t>Suppliers</t>
  </si>
  <si>
    <t>Other expenses</t>
  </si>
  <si>
    <t>Income tax expense</t>
  </si>
  <si>
    <t>ASSETS</t>
  </si>
  <si>
    <t>Financial assets</t>
  </si>
  <si>
    <t>Total financial assets</t>
  </si>
  <si>
    <t>Non-financial assets</t>
  </si>
  <si>
    <t>Land and buildings</t>
  </si>
  <si>
    <t>Intangibles</t>
  </si>
  <si>
    <t>Total non-financial assets</t>
  </si>
  <si>
    <t>Total assets</t>
  </si>
  <si>
    <t>LIABILITIES</t>
  </si>
  <si>
    <t>Provisions</t>
  </si>
  <si>
    <t>Employees</t>
  </si>
  <si>
    <t>Total provisions</t>
  </si>
  <si>
    <t>Payables</t>
  </si>
  <si>
    <t>Grants</t>
  </si>
  <si>
    <t>Total payables</t>
  </si>
  <si>
    <t>Total liabilities</t>
  </si>
  <si>
    <t>Net assets</t>
  </si>
  <si>
    <t>Table continued on next tab</t>
  </si>
  <si>
    <t>Format tip:  do not extend the table outside the excel margins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</si>
  <si>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</si>
  <si>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</si>
  <si>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</si>
  <si>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</si>
  <si>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</si>
  <si>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</si>
  <si>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</si>
  <si>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</si>
  <si>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</si>
  <si>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</si>
  <si>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</si>
  <si>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</si>
  <si>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Purchase of non-financial assets</t>
  </si>
  <si>
    <t>TOTAL</t>
  </si>
  <si>
    <t xml:space="preserve">Gross book value </t>
  </si>
  <si>
    <t>Opening net book balance</t>
  </si>
  <si>
    <t>Other movements</t>
  </si>
  <si>
    <t>Depreciation/amortisation expense</t>
  </si>
  <si>
    <t>Gross book value</t>
  </si>
  <si>
    <t>Closing net book balance</t>
  </si>
  <si>
    <t>Operations and Maintenance</t>
  </si>
  <si>
    <t>Preservation and Conservation</t>
  </si>
  <si>
    <t>Net GST received</t>
  </si>
  <si>
    <t>Trade and other receivables</t>
  </si>
  <si>
    <t>Total new capital appropriations</t>
  </si>
  <si>
    <t>Total purchases</t>
  </si>
  <si>
    <t>Comprehensive income</t>
  </si>
  <si>
    <t>Employee provisions</t>
  </si>
  <si>
    <t>Total additions</t>
  </si>
  <si>
    <t>Contributions by owners</t>
  </si>
  <si>
    <t>Property, plant and equipment</t>
  </si>
  <si>
    <t>Capital budget - Bill 1 (DCB)</t>
  </si>
  <si>
    <t>Equity injections - Bill 2</t>
  </si>
  <si>
    <t>Commentary only: not for inclusion as a footnote in PB Statement table</t>
  </si>
  <si>
    <t>Delete lines if not required</t>
  </si>
  <si>
    <t>Own-source revenue</t>
  </si>
  <si>
    <t>Total own-source revenue</t>
  </si>
  <si>
    <r>
      <t xml:space="preserve">Cash </t>
    </r>
    <r>
      <rPr>
        <sz val="8"/>
        <rFont val="Arial"/>
        <family val="2"/>
      </rPr>
      <t>and cash equivalents</t>
    </r>
  </si>
  <si>
    <t>Other financial assets</t>
  </si>
  <si>
    <t>Other non-financial assets</t>
  </si>
  <si>
    <t>Other payables</t>
  </si>
  <si>
    <t>Other provisions</t>
  </si>
  <si>
    <t>NEW CAPITAL APPROPRIATIONS</t>
  </si>
  <si>
    <t>Provided for:</t>
  </si>
  <si>
    <t>Total other movements</t>
  </si>
  <si>
    <t>Total operating expenditure on heritage and cultural assets</t>
  </si>
  <si>
    <t>Grant</t>
  </si>
  <si>
    <t>Administered expenses</t>
  </si>
  <si>
    <t>Administered</t>
  </si>
  <si>
    <t>Departmental</t>
  </si>
  <si>
    <t>Departmental expenses</t>
  </si>
  <si>
    <t>Total expense measures</t>
  </si>
  <si>
    <t>Outcome 1 Totals by appropriation type</t>
  </si>
  <si>
    <t>Total expenses for Outcome 1</t>
  </si>
  <si>
    <t>Funded by capital appropriations (a)</t>
  </si>
  <si>
    <t>Total comprehensive income/(loss)</t>
  </si>
  <si>
    <t>(a) Includes both current Bill 2 and prior Act 2/4/6 appropriations and special capital appropriations.</t>
  </si>
  <si>
    <t>2016-17
$'000</t>
  </si>
  <si>
    <t>2017-18
$'000</t>
  </si>
  <si>
    <t>2018-19
$'000</t>
  </si>
  <si>
    <t>Total cash used to acquire assets</t>
  </si>
  <si>
    <t>Estimated operating expenditure in income statement for heritage and cultural assets</t>
  </si>
  <si>
    <t>Capital asset additions</t>
  </si>
  <si>
    <t>Total items</t>
  </si>
  <si>
    <t>(b) Does not include annual finance lease costs. Include purchases from current and previous years' Departmental Capital Budgets (DCBs).</t>
  </si>
  <si>
    <t>Average staffing level (number)</t>
  </si>
  <si>
    <t>Surplus/(deficit) before income tax</t>
  </si>
  <si>
    <t>EQUITY*</t>
  </si>
  <si>
    <t xml:space="preserve">*Equity is the residual interest in assets after the deduction of liabilities. </t>
  </si>
  <si>
    <t>Surplus/(deficit) for the period</t>
  </si>
  <si>
    <t>2019-20
$'000</t>
  </si>
  <si>
    <t>2016-17</t>
  </si>
  <si>
    <t>2018-19 Forward estimate
$'000</t>
  </si>
  <si>
    <t>Equity injection</t>
  </si>
  <si>
    <t>Prepared on a resourcing (i.e. appropriations available) basis.</t>
  </si>
  <si>
    <t>Prepared on Australian Accounting Standards basis.</t>
  </si>
  <si>
    <t xml:space="preserve">Prepared on Australian Accounting Standards basis. </t>
  </si>
  <si>
    <t>Table 3.1:  Comprehensive income statement (showing net cost of services) for the period ended 30 June</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</si>
  <si>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</si>
  <si>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</si>
  <si>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</si>
  <si>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</si>
  <si>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Program</t>
  </si>
  <si>
    <t>Departmental appropriation</t>
  </si>
  <si>
    <t>Administered total</t>
  </si>
  <si>
    <t>Departmental total</t>
  </si>
  <si>
    <t>(c) Includes the following sources of funding:
- current Bill 1 and prior year Act 1/3/5 appropriations (excluding amounts from the DCB);
- donations and contributions;
- gifts;
- internally developed assets;
- s 74 Retained revenue receipts;
- proceeds from the sale of assets.</t>
  </si>
  <si>
    <t>Total departmental annual appropriations</t>
  </si>
  <si>
    <t>Annual appropriations - ordinary annual services (a)</t>
  </si>
  <si>
    <t>Total departmental resourcing</t>
  </si>
  <si>
    <t>Total administered annual appropriations</t>
  </si>
  <si>
    <t>Total administered resourcing</t>
  </si>
  <si>
    <t>Total equity</t>
  </si>
  <si>
    <t>Surplus/(deficit) after income tax</t>
  </si>
  <si>
    <t>2016-17 Estimated actual 
$'000</t>
  </si>
  <si>
    <t>2017-18</t>
  </si>
  <si>
    <t xml:space="preserve">(a) Appropriation Bill (No. 1) 2017-18. </t>
  </si>
  <si>
    <t>Table 1.2:  Entity 2017-18 Budget measures</t>
  </si>
  <si>
    <t>2020-21
$'000</t>
  </si>
  <si>
    <t>2016-17 Estimated actual
$'000</t>
  </si>
  <si>
    <t>2019-20 Forward estimate
$'000</t>
  </si>
  <si>
    <t>2020-21
Forward estimate
$'000</t>
  </si>
  <si>
    <t>Opening balance as at 1 July 2017</t>
  </si>
  <si>
    <t>Table 3.6:  Statement of departmental asset movements (Budget year 2017-18)</t>
  </si>
  <si>
    <t>As at 1 July 2017</t>
  </si>
  <si>
    <t>As at 30 June 2018</t>
  </si>
  <si>
    <t xml:space="preserve">Table 3.9: Schedule of budgeted administered cash flows (for the period ended 30 June)  </t>
  </si>
  <si>
    <t>Table 3.3:  Departmental statement of changes in equity — summary of movement
(Budget year 2017-18)</t>
  </si>
  <si>
    <t>2017-18 Estimate
$'000</t>
  </si>
  <si>
    <t>2017-18
Budget
$'000</t>
  </si>
  <si>
    <t>Net (cost of)/contribution by
  services</t>
  </si>
  <si>
    <t>Retained
earnings
$'000</t>
  </si>
  <si>
    <t>Asset
revaluation
reserve
$'000</t>
  </si>
  <si>
    <t>Other
reserves
$'000</t>
  </si>
  <si>
    <t>Contributed
equity/
capital
$'000</t>
  </si>
  <si>
    <t>Total
equity 
$'000</t>
  </si>
  <si>
    <t>Sub-total transactions with
  owners</t>
  </si>
  <si>
    <t>Estimated closing balance as at
  30 June 2018</t>
  </si>
  <si>
    <t>Closing balance attributable to
  the Australian Government</t>
  </si>
  <si>
    <t>Net cash from/(used by)
  operating activities</t>
  </si>
  <si>
    <t>Net cash from/(used by)
  investing activities</t>
  </si>
  <si>
    <t>Net cash from/(used by)
  financing activities</t>
  </si>
  <si>
    <t>Net increase/(decrease) in cash
  held</t>
  </si>
  <si>
    <t>Cash and cash equivalents at
  the end of the reporting period</t>
  </si>
  <si>
    <t>PURCHASE OF NON-FINANCIAL
  ASSETS</t>
  </si>
  <si>
    <t>RECONCILIATION OF CASH USED
  TO ACQUIRE ASSETS TO ASSET
  MOVEMENT TABLE</t>
  </si>
  <si>
    <t>Computer
software and
intangibles
$'000</t>
  </si>
  <si>
    <t>Total expenses administered on
  behalf of Government</t>
  </si>
  <si>
    <t>(b)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</si>
  <si>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Heritage and cultural assets</t>
  </si>
  <si>
    <t>UN Grant in Aid</t>
  </si>
  <si>
    <t>Table 1.1: Geoscience Australia resource statement - Budget estimates for 2017-18 as at Budget May 2017</t>
  </si>
  <si>
    <t>Total resourcing for Geoscience Australia</t>
  </si>
  <si>
    <t>Expense measures</t>
  </si>
  <si>
    <t>of which:</t>
  </si>
  <si>
    <t>Transactions with owners</t>
  </si>
  <si>
    <t>Program 1: Geoscientific and spatial information services</t>
  </si>
  <si>
    <t xml:space="preserve">(a) This approved loss relates to the straight lining of the Geoscience Australia Symonston building lease in accordance with Australian Accounting Standards. </t>
  </si>
  <si>
    <t>Total comprehensive 
  income/(loss) excluding 
  depreciation/amortisation 
  expenses previously funded 
  through revenue 
  appropriations (a)</t>
  </si>
  <si>
    <t>less depreciation/amortisation
     expenses previously funded 
     through revenue 
     appropriations (b)</t>
  </si>
  <si>
    <t>Total comprehensive 
  income/(loss)
  - as per the statement of
  comprehensive income</t>
  </si>
  <si>
    <t>Prior year appropriations available</t>
  </si>
  <si>
    <t>Departmental appropriation (b)</t>
  </si>
  <si>
    <t>Departmental capital budget (d)</t>
  </si>
  <si>
    <t>Annual appropriations - other services - non-operating (e)</t>
  </si>
  <si>
    <t>(b) Excludes departmental capital budget (DCB).</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</si>
  <si>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</si>
  <si>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(e) Appropriation Bill (No. 2) 2017-18.</t>
  </si>
  <si>
    <t>Sale of goods and rendering of
  services</t>
  </si>
  <si>
    <t>s74 Retained revenue receipts
  transferred to OPA</t>
  </si>
  <si>
    <t>Purchase of property, plant and
  equipment and intangibles</t>
  </si>
  <si>
    <t>Cash and cash equivalents at the
  beginning of the reporting period</t>
  </si>
  <si>
    <t>(b) Expenses not requiring appropriation in the Budget year are made up of depreciation expenses, amortisation expenses, make good expenses, audit fees and accounting treatment of accommodation lease expenses.</t>
  </si>
  <si>
    <t>(a) 'Appropriation ordinary annual services' refers to funding provided through Appropriation Bill (No.1) 2017-18 for depreciation/amortisation expenses, DCBs or other operational expenses.</t>
  </si>
  <si>
    <t>All figures are GST exclusive.</t>
  </si>
  <si>
    <t>Prepared on a Government Finance Statistics (fiscal) basis. Figures in brackets represent a decrease in funds.</t>
  </si>
  <si>
    <r>
      <t xml:space="preserve">(a)  </t>
    </r>
    <r>
      <rPr>
        <sz val="8"/>
        <color theme="1"/>
        <rFont val="Arial"/>
        <family val="2"/>
      </rPr>
      <t>This measure will provide $6.0 million in 2017-18 and $9.3 million in 2018-19. Funding for this measure has already been provided for by the Government. The full measure description and package details appear in Budget Paper No. 2 under Cross Portfolio.</t>
    </r>
  </si>
  <si>
    <r>
      <t xml:space="preserve">Outcome 1: </t>
    </r>
    <r>
      <rPr>
        <sz val="8"/>
        <rFont val="Arial"/>
        <family val="2"/>
      </rPr>
      <t>Informed government, industry and community decisions on the economic, social and environmental management of the nation's natural resources through enabling access to geoscientific and spatial information.</t>
    </r>
  </si>
  <si>
    <t>s74 retained revenue receipts (c)</t>
  </si>
  <si>
    <t>Total expenses for program 1</t>
  </si>
  <si>
    <t>Public Service Modernisation 
  Fund - transformation and 
  innovation stream (a)</t>
  </si>
  <si>
    <r>
      <t xml:space="preserve">(c) Estimated retained revenue receipts under section 74 of the </t>
    </r>
    <r>
      <rPr>
        <i/>
        <sz val="8"/>
        <color indexed="8"/>
        <rFont val="Arial"/>
        <family val="2"/>
      </rPr>
      <t>Public Governance, Performance and Accountability Act 2013</t>
    </r>
    <r>
      <rPr>
        <sz val="8"/>
        <color indexed="8"/>
        <rFont val="Arial"/>
        <family val="2"/>
      </rPr>
      <t>.</t>
    </r>
  </si>
  <si>
    <t>Part 1: Measures announced since the 2016-17 Mid-Year Economic and Fiscal Outlook 
(MYEFO)</t>
  </si>
  <si>
    <t>Table 2.1.1:  Budgeted expenses for Outcome 1</t>
  </si>
  <si>
    <r>
      <t>(a) Estimated expenses incurred in relation to receipts retained under section 74 of the Public Governance, Performance and Accountability Act 2013</t>
    </r>
    <r>
      <rPr>
        <i/>
        <sz val="8"/>
        <rFont val="Arial"/>
        <family val="2"/>
      </rPr>
      <t>.</t>
    </r>
  </si>
  <si>
    <t>Ordinary annual services
   (Appropriation Bill No. 1)</t>
  </si>
  <si>
    <t>s74 Retained 
   revenue receipts (a)</t>
  </si>
  <si>
    <t>s74 Retained 
  revenue receipts (a)</t>
  </si>
  <si>
    <t>Expenses not requiring
  appropriation in the Budget
  year (b)</t>
  </si>
  <si>
    <t>Sale of goods and rendering 
   of services</t>
  </si>
  <si>
    <t>Surplus/(deficit) attributable 
   to the Australian 
   Government</t>
  </si>
  <si>
    <t>Total comprehensive 
   income/(loss)</t>
  </si>
  <si>
    <t>Total comprehensive 
   income/(loss)
   attributable to the   
   Australian Government</t>
  </si>
  <si>
    <t>Retained surplus (accumulated
  deficit)</t>
  </si>
  <si>
    <t>Balance carried forward from
  previous period</t>
  </si>
  <si>
    <t>Attributable to the Australian
   Government</t>
  </si>
  <si>
    <t>Departmental capital budget 
   (DCB)</t>
  </si>
  <si>
    <t>Funded by capital appropriation -
  DCB (b)</t>
  </si>
  <si>
    <t>Funded internally from departmental
  resources (c)</t>
  </si>
  <si>
    <t>Land
$'000</t>
  </si>
  <si>
    <t>Buildings
$'000</t>
  </si>
  <si>
    <t>Other property,
plant and
equipment
$'000</t>
  </si>
  <si>
    <t>Heritage
and
cultural
$'000</t>
  </si>
  <si>
    <t>Total
$'000</t>
  </si>
  <si>
    <t>Accumulated depreciation/
   amortisation and impairment</t>
  </si>
  <si>
    <t>Estimated expenditure on new
  or replacement assets</t>
  </si>
  <si>
    <t>By purchase - appropriation
  ordinary annual services (a)</t>
  </si>
  <si>
    <t>Accumulated depreciation/
  amortisation and impairment</t>
  </si>
  <si>
    <t>Cash and cash equivalents at
   beginning of reporting period</t>
  </si>
  <si>
    <t>Cash and cash equivalents at
   end of reporting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</si>
</sst>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_(* \(#,##0\);_(* &quot;-&quot;_);_(@_)"/>
    <numFmt numFmtId="165" formatCode="#,##0_);&quot;(&quot;#,##0&quot;)&quot;;&quot;-&quot;_)"/>
    <numFmt numFmtId="166" formatCode="_(* #,##0_);_(* \(#,##0\);_(* &quot;(x)&quot;_);_(@_)"/>
    <numFmt numFmtId="167" formatCode="_(* #,##0_);_(* \(#,##0\);\-;_(@_)"/>
  </numFmts>
  <fonts count="30"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sz val="8"/>
      <color theme="1"/>
      <name val="Arial"/>
      <family val="2"/>
    </font>
    <font>
      <sz val="8"/>
      <color rgb="FF000000"/>
      <name val="Arial"/>
      <family val="2"/>
    </font>
    <font>
      <sz val="7.3"/>
      <color rgb="FFFF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2">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thin">
        <color indexed="64"/>
      </top>
      <bottom style="thin">
        <color indexed="64"/>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thin">
        <color indexed="64"/>
      </bottom>
      <diagonal/>
    </border>
    <border>
      <left/>
      <right/>
      <top/>
      <bottom style="hair">
        <color auto="1"/>
      </bottom>
      <diagonal/>
    </border>
    <border>
      <left/>
      <right/>
      <top/>
      <bottom style="hair">
        <color auto="1"/>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2" fillId="0" borderId="0"/>
    <xf numFmtId="0" fontId="2" fillId="0" borderId="0"/>
    <xf numFmtId="0" fontId="10" fillId="0" borderId="0">
      <alignment vertical="center"/>
    </xf>
    <xf numFmtId="0" fontId="10" fillId="0" borderId="0"/>
    <xf numFmtId="0" fontId="2" fillId="0" borderId="0"/>
    <xf numFmtId="0" fontId="18" fillId="0" borderId="0"/>
    <xf numFmtId="0" fontId="2" fillId="0" borderId="0"/>
    <xf numFmtId="0" fontId="2" fillId="0" borderId="0">
      <alignment vertical="center"/>
    </xf>
    <xf numFmtId="0" fontId="25" fillId="0" borderId="0"/>
  </cellStyleXfs>
  <cellXfs count="366">
    <xf numFmtId="0" fontId="0" fillId="0" borderId="0" xfId="0"/>
    <xf numFmtId="164" fontId="6" fillId="0" borderId="0" xfId="1" applyNumberFormat="1" applyFont="1" applyBorder="1" applyAlignment="1">
      <alignment vertical="center"/>
    </xf>
    <xf numFmtId="3" fontId="6" fillId="0" borderId="0" xfId="1" applyNumberFormat="1" applyFont="1" applyBorder="1" applyAlignment="1">
      <alignment vertical="center"/>
    </xf>
    <xf numFmtId="0" fontId="12" fillId="0" borderId="0" xfId="3" applyFont="1" applyBorder="1" applyAlignment="1">
      <alignment vertical="center"/>
    </xf>
    <xf numFmtId="0" fontId="16" fillId="0" borderId="0" xfId="3" applyFont="1" applyBorder="1" applyAlignment="1">
      <alignment vertical="center"/>
    </xf>
    <xf numFmtId="0" fontId="12" fillId="0" borderId="0" xfId="3" applyFont="1" applyBorder="1" applyAlignment="1">
      <alignment horizontal="left" vertical="center"/>
    </xf>
    <xf numFmtId="0" fontId="6" fillId="0" borderId="0" xfId="3" applyFont="1" applyBorder="1" applyAlignment="1">
      <alignment horizontal="left" vertical="center" indent="1"/>
    </xf>
    <xf numFmtId="0" fontId="16" fillId="0" borderId="0" xfId="3" applyFont="1" applyBorder="1" applyAlignment="1">
      <alignment horizontal="left" vertical="center"/>
    </xf>
    <xf numFmtId="0" fontId="3" fillId="0" borderId="0" xfId="3" applyFont="1" applyBorder="1" applyAlignment="1">
      <alignment horizontal="left" vertical="center"/>
    </xf>
    <xf numFmtId="164" fontId="6" fillId="0" borderId="0" xfId="1" applyNumberFormat="1" applyFont="1" applyFill="1" applyBorder="1" applyAlignment="1">
      <alignment vertical="center"/>
    </xf>
    <xf numFmtId="0" fontId="4" fillId="0" borderId="0" xfId="5" applyFont="1" applyFill="1" applyAlignment="1">
      <alignment horizontal="left"/>
    </xf>
    <xf numFmtId="3" fontId="6" fillId="3" borderId="0" xfId="1" applyNumberFormat="1" applyFont="1" applyFill="1" applyBorder="1" applyAlignment="1">
      <alignment vertical="center"/>
    </xf>
    <xf numFmtId="165" fontId="4" fillId="0" borderId="0" xfId="2" applyNumberFormat="1" applyFont="1" applyFill="1" applyBorder="1"/>
    <xf numFmtId="165" fontId="4" fillId="0" borderId="0" xfId="5" applyNumberFormat="1" applyFont="1" applyFill="1"/>
    <xf numFmtId="165" fontId="20"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5" fontId="4" fillId="0" borderId="6" xfId="4" applyNumberFormat="1" applyFont="1" applyFill="1" applyBorder="1"/>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6" fontId="4" fillId="0" borderId="0" xfId="4" applyNumberFormat="1" applyFont="1" applyBorder="1" applyAlignment="1">
      <alignment horizontal="left"/>
    </xf>
    <xf numFmtId="166" fontId="4" fillId="0" borderId="0" xfId="4" applyNumberFormat="1" applyFont="1" applyBorder="1"/>
    <xf numFmtId="166" fontId="4" fillId="0" borderId="0" xfId="4" applyNumberFormat="1" applyFont="1" applyBorder="1" applyAlignment="1">
      <alignment horizontal="center"/>
    </xf>
    <xf numFmtId="165" fontId="4" fillId="0" borderId="0" xfId="7" applyNumberFormat="1" applyFont="1">
      <alignment vertical="center"/>
    </xf>
    <xf numFmtId="165" fontId="4" fillId="0" borderId="0" xfId="7" applyNumberFormat="1" applyFont="1" applyBorder="1">
      <alignment vertical="center"/>
    </xf>
    <xf numFmtId="165" fontId="12" fillId="0" borderId="0" xfId="7" applyNumberFormat="1" applyFont="1" applyBorder="1" applyAlignment="1">
      <alignment vertical="center"/>
    </xf>
    <xf numFmtId="165" fontId="6" fillId="0" borderId="0" xfId="7" applyNumberFormat="1" applyFont="1" applyBorder="1" applyAlignment="1">
      <alignment vertical="center"/>
    </xf>
    <xf numFmtId="165" fontId="4" fillId="0" borderId="0" xfId="7" applyNumberFormat="1" applyFont="1" applyFill="1" applyBorder="1" applyAlignment="1">
      <alignment horizontal="right" vertical="center"/>
    </xf>
    <xf numFmtId="165" fontId="4" fillId="3"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14" fillId="0" borderId="0" xfId="7" applyNumberFormat="1" applyFont="1" applyFill="1" applyBorder="1" applyAlignment="1">
      <alignment horizontal="right" vertical="center"/>
    </xf>
    <xf numFmtId="165" fontId="6" fillId="0" borderId="3" xfId="7" applyNumberFormat="1" applyFont="1" applyBorder="1" applyAlignment="1">
      <alignment vertical="center"/>
    </xf>
    <xf numFmtId="165" fontId="12" fillId="0" borderId="4" xfId="7" applyNumberFormat="1" applyFont="1" applyBorder="1" applyAlignment="1">
      <alignment vertical="center"/>
    </xf>
    <xf numFmtId="165" fontId="4" fillId="0" borderId="0" xfId="7" applyNumberFormat="1" applyFont="1" applyFill="1">
      <alignment vertical="center"/>
    </xf>
    <xf numFmtId="165" fontId="6" fillId="2" borderId="0" xfId="1" applyNumberFormat="1" applyFont="1" applyFill="1" applyBorder="1" applyAlignment="1">
      <alignment horizontal="right" vertical="center"/>
    </xf>
    <xf numFmtId="165" fontId="4" fillId="0" borderId="0" xfId="7" applyNumberFormat="1" applyFont="1" applyFill="1" applyBorder="1">
      <alignment vertical="center"/>
    </xf>
    <xf numFmtId="165" fontId="3" fillId="0" borderId="0" xfId="7" applyNumberFormat="1" applyFont="1">
      <alignment vertical="center"/>
    </xf>
    <xf numFmtId="165" fontId="4" fillId="0" borderId="0" xfId="4" applyNumberFormat="1" applyFont="1" applyFill="1"/>
    <xf numFmtId="165" fontId="6" fillId="0" borderId="0" xfId="9" applyNumberFormat="1" applyFont="1" applyAlignment="1">
      <alignment vertical="center"/>
    </xf>
    <xf numFmtId="165" fontId="12" fillId="0" borderId="0" xfId="9" applyNumberFormat="1" applyFont="1" applyAlignment="1">
      <alignment vertical="center"/>
    </xf>
    <xf numFmtId="165" fontId="12" fillId="0" borderId="0" xfId="3" applyNumberFormat="1" applyFont="1" applyBorder="1" applyAlignment="1">
      <alignment horizontal="left" vertical="center"/>
    </xf>
    <xf numFmtId="165" fontId="6" fillId="0" borderId="0" xfId="1" applyNumberFormat="1" applyFont="1" applyFill="1" applyBorder="1" applyAlignment="1">
      <alignment vertical="center"/>
    </xf>
    <xf numFmtId="165" fontId="12" fillId="0" borderId="0" xfId="3" applyNumberFormat="1" applyFont="1" applyBorder="1" applyAlignment="1">
      <alignment vertical="center"/>
    </xf>
    <xf numFmtId="165" fontId="16" fillId="0" borderId="5" xfId="1" applyNumberFormat="1" applyFont="1" applyBorder="1" applyAlignment="1">
      <alignment vertical="center"/>
    </xf>
    <xf numFmtId="165" fontId="12" fillId="0" borderId="4" xfId="1" applyNumberFormat="1" applyFont="1" applyBorder="1" applyAlignment="1">
      <alignment vertical="center"/>
    </xf>
    <xf numFmtId="165" fontId="6" fillId="0" borderId="0" xfId="0" applyNumberFormat="1" applyFont="1" applyBorder="1" applyAlignment="1">
      <alignment vertical="center"/>
    </xf>
    <xf numFmtId="165" fontId="6" fillId="0" borderId="0" xfId="0" applyNumberFormat="1" applyFont="1" applyAlignment="1">
      <alignment vertical="center"/>
    </xf>
    <xf numFmtId="165" fontId="4" fillId="0" borderId="0" xfId="0" applyNumberFormat="1" applyFont="1" applyAlignment="1">
      <alignment wrapText="1"/>
    </xf>
    <xf numFmtId="165" fontId="4" fillId="0" borderId="0" xfId="0" applyNumberFormat="1" applyFont="1" applyAlignment="1">
      <alignment horizontal="right"/>
    </xf>
    <xf numFmtId="165" fontId="3" fillId="0" borderId="0" xfId="0" applyNumberFormat="1" applyFont="1" applyAlignment="1">
      <alignment horizontal="right"/>
    </xf>
    <xf numFmtId="165" fontId="3" fillId="0" borderId="0" xfId="0" applyNumberFormat="1" applyFont="1" applyBorder="1" applyAlignment="1"/>
    <xf numFmtId="165" fontId="12" fillId="0" borderId="0" xfId="0" applyNumberFormat="1" applyFont="1" applyBorder="1" applyAlignment="1">
      <alignment vertical="center"/>
    </xf>
    <xf numFmtId="165" fontId="12" fillId="0" borderId="0" xfId="0" applyNumberFormat="1" applyFont="1" applyAlignment="1">
      <alignment vertical="center"/>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2" fillId="0" borderId="0" xfId="4" applyNumberFormat="1"/>
    <xf numFmtId="165" fontId="6" fillId="0" borderId="0" xfId="3" applyNumberFormat="1" applyFont="1" applyBorder="1" applyAlignment="1">
      <alignment horizontal="left" vertical="center" indent="1"/>
    </xf>
    <xf numFmtId="165" fontId="16" fillId="0" borderId="0" xfId="3" applyNumberFormat="1" applyFont="1" applyBorder="1" applyAlignment="1">
      <alignment horizontal="left" vertical="center"/>
    </xf>
    <xf numFmtId="165" fontId="16" fillId="3" borderId="5" xfId="1" applyNumberFormat="1" applyFont="1" applyFill="1" applyBorder="1" applyAlignment="1">
      <alignment vertical="center"/>
    </xf>
    <xf numFmtId="165" fontId="0" fillId="0" borderId="0" xfId="0" applyNumberFormat="1" applyFill="1"/>
    <xf numFmtId="165" fontId="0" fillId="0" borderId="0" xfId="0" applyNumberFormat="1"/>
    <xf numFmtId="165" fontId="16" fillId="0" borderId="3" xfId="1" applyNumberFormat="1" applyFont="1" applyBorder="1" applyAlignment="1">
      <alignment vertical="center"/>
    </xf>
    <xf numFmtId="165" fontId="16" fillId="0" borderId="0" xfId="3" applyNumberFormat="1" applyFont="1" applyBorder="1" applyAlignment="1">
      <alignment vertical="center"/>
    </xf>
    <xf numFmtId="165" fontId="16" fillId="3" borderId="3" xfId="1" applyNumberFormat="1" applyFont="1" applyFill="1" applyBorder="1" applyAlignment="1">
      <alignment vertical="center"/>
    </xf>
    <xf numFmtId="165" fontId="12" fillId="3" borderId="4" xfId="1" applyNumberFormat="1" applyFont="1" applyFill="1" applyBorder="1" applyAlignment="1">
      <alignment vertical="center"/>
    </xf>
    <xf numFmtId="165" fontId="19" fillId="0" borderId="0" xfId="5" applyNumberFormat="1" applyFont="1" applyFill="1"/>
    <xf numFmtId="165" fontId="2" fillId="0" borderId="0" xfId="5" applyNumberFormat="1" applyFont="1" applyFill="1"/>
    <xf numFmtId="165" fontId="20" fillId="0" borderId="0" xfId="5" applyNumberFormat="1" applyFont="1"/>
    <xf numFmtId="165" fontId="4" fillId="0" borderId="0" xfId="5" applyNumberFormat="1" applyFont="1" applyFill="1" applyBorder="1" applyAlignment="1">
      <alignment horizontal="right"/>
    </xf>
    <xf numFmtId="165" fontId="13" fillId="0" borderId="0" xfId="5" applyNumberFormat="1" applyFont="1" applyFill="1" applyAlignment="1"/>
    <xf numFmtId="165" fontId="3" fillId="0" borderId="0" xfId="5" applyNumberFormat="1" applyFont="1" applyFill="1" applyBorder="1"/>
    <xf numFmtId="165" fontId="13" fillId="0" borderId="0" xfId="5" applyNumberFormat="1" applyFont="1"/>
    <xf numFmtId="165" fontId="17" fillId="0" borderId="0" xfId="6" applyNumberFormat="1" applyFont="1"/>
    <xf numFmtId="165" fontId="17" fillId="0" borderId="0" xfId="5" applyNumberFormat="1" applyFont="1" applyFill="1"/>
    <xf numFmtId="165" fontId="24" fillId="0" borderId="0" xfId="5" applyNumberFormat="1" applyFont="1" applyFill="1"/>
    <xf numFmtId="165" fontId="24" fillId="0" borderId="0" xfId="5" applyNumberFormat="1" applyFont="1"/>
    <xf numFmtId="165" fontId="13" fillId="0" borderId="0" xfId="5" applyNumberFormat="1" applyFont="1" applyFill="1"/>
    <xf numFmtId="165" fontId="3" fillId="0" borderId="0" xfId="2" applyNumberFormat="1" applyFont="1" applyFill="1" applyBorder="1"/>
    <xf numFmtId="165" fontId="12" fillId="0" borderId="0" xfId="4" applyNumberFormat="1" applyFont="1" applyFill="1" applyAlignment="1">
      <alignment vertical="center"/>
    </xf>
    <xf numFmtId="165" fontId="2" fillId="0" borderId="0" xfId="4" applyNumberFormat="1" applyFill="1"/>
    <xf numFmtId="165" fontId="9" fillId="0" borderId="0" xfId="4" applyNumberFormat="1" applyFont="1" applyFill="1"/>
    <xf numFmtId="165" fontId="8" fillId="0" borderId="0" xfId="4" applyNumberFormat="1" applyFont="1" applyFill="1"/>
    <xf numFmtId="165" fontId="3" fillId="0" borderId="0" xfId="4" applyNumberFormat="1" applyFont="1" applyFill="1"/>
    <xf numFmtId="165" fontId="2" fillId="0" borderId="0" xfId="4" applyNumberFormat="1" applyFill="1" applyAlignment="1">
      <alignment horizontal="right"/>
    </xf>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Fill="1" applyBorder="1" applyAlignment="1">
      <alignment horizontal="right" vertical="center"/>
    </xf>
    <xf numFmtId="165" fontId="6" fillId="0" borderId="0" xfId="9" applyNumberFormat="1" applyFont="1" applyBorder="1" applyAlignment="1">
      <alignment horizontal="left" vertical="center" indent="1"/>
    </xf>
    <xf numFmtId="165" fontId="4" fillId="0" borderId="0" xfId="9" applyNumberFormat="1" applyFont="1" applyBorder="1" applyAlignment="1">
      <alignment horizontal="left" vertical="center" indent="1"/>
    </xf>
    <xf numFmtId="165" fontId="16" fillId="0" borderId="0" xfId="9" applyNumberFormat="1" applyFont="1" applyBorder="1" applyAlignment="1">
      <alignment vertical="center"/>
    </xf>
    <xf numFmtId="165" fontId="16" fillId="0" borderId="0" xfId="9" applyNumberFormat="1" applyFont="1" applyAlignment="1">
      <alignment vertical="center"/>
    </xf>
    <xf numFmtId="165" fontId="12" fillId="0" borderId="0" xfId="9" applyNumberFormat="1" applyFont="1" applyBorder="1" applyAlignment="1">
      <alignment vertical="center"/>
    </xf>
    <xf numFmtId="165" fontId="12" fillId="0" borderId="0" xfId="9" applyNumberFormat="1" applyFont="1" applyBorder="1" applyAlignment="1">
      <alignment horizontal="left" vertical="center"/>
    </xf>
    <xf numFmtId="0" fontId="3" fillId="0" borderId="0" xfId="4" applyFont="1" applyBorder="1"/>
    <xf numFmtId="0" fontId="4" fillId="0" borderId="0" xfId="4" applyFont="1" applyBorder="1"/>
    <xf numFmtId="0" fontId="4" fillId="0" borderId="0" xfId="4" applyFont="1"/>
    <xf numFmtId="166" fontId="3" fillId="0" borderId="10" xfId="4" applyNumberFormat="1" applyFont="1" applyBorder="1" applyAlignment="1">
      <alignment horizontal="left"/>
    </xf>
    <xf numFmtId="0" fontId="7" fillId="0" borderId="0" xfId="4" applyFont="1" applyAlignment="1">
      <alignment vertical="center"/>
    </xf>
    <xf numFmtId="165" fontId="4" fillId="0" borderId="0" xfId="7" applyNumberFormat="1" applyFont="1" applyBorder="1" applyAlignment="1">
      <alignment horizontal="left" vertical="center" indent="1"/>
    </xf>
    <xf numFmtId="165" fontId="3" fillId="0" borderId="0" xfId="3" applyNumberFormat="1" applyFont="1" applyBorder="1" applyAlignment="1">
      <alignment horizontal="left" vertical="center" wrapText="1" indent="1"/>
    </xf>
    <xf numFmtId="165" fontId="4" fillId="0" borderId="0" xfId="7" applyNumberFormat="1" applyFont="1" applyAlignment="1">
      <alignment horizontal="left" vertical="center" indent="1"/>
    </xf>
    <xf numFmtId="165" fontId="4" fillId="0" borderId="0" xfId="3" applyNumberFormat="1" applyFont="1" applyBorder="1" applyAlignment="1">
      <alignment horizontal="left" vertical="center" wrapText="1" indent="1"/>
    </xf>
    <xf numFmtId="165" fontId="4" fillId="0" borderId="0" xfId="9" applyNumberFormat="1" applyFont="1" applyFill="1" applyBorder="1" applyAlignment="1">
      <alignment horizontal="left" vertical="center" indent="1"/>
    </xf>
    <xf numFmtId="165" fontId="12" fillId="0" borderId="0" xfId="9" applyNumberFormat="1" applyFont="1" applyBorder="1" applyAlignment="1">
      <alignment horizontal="left" vertical="center" wrapText="1"/>
    </xf>
    <xf numFmtId="165" fontId="4" fillId="0" borderId="0" xfId="9" applyNumberFormat="1" applyFont="1" applyBorder="1" applyAlignment="1">
      <alignment wrapText="1"/>
    </xf>
    <xf numFmtId="0" fontId="12"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6" fillId="0" borderId="0" xfId="9" applyFont="1" applyBorder="1" applyAlignment="1">
      <alignment vertical="center"/>
    </xf>
    <xf numFmtId="0" fontId="16" fillId="0" borderId="0" xfId="9" applyFont="1" applyAlignment="1">
      <alignment vertical="center"/>
    </xf>
    <xf numFmtId="0" fontId="12" fillId="0" borderId="0" xfId="9" applyFont="1" applyBorder="1" applyAlignment="1">
      <alignment vertical="center"/>
    </xf>
    <xf numFmtId="0" fontId="7" fillId="0" borderId="0" xfId="9" applyFont="1" applyAlignment="1">
      <alignment vertical="center"/>
    </xf>
    <xf numFmtId="0" fontId="3" fillId="0" borderId="0" xfId="9" applyFont="1" applyAlignment="1">
      <alignment vertical="center"/>
    </xf>
    <xf numFmtId="165" fontId="12" fillId="0" borderId="4" xfId="9" applyNumberFormat="1" applyFont="1" applyBorder="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12"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center" vertical="center" wrapText="1"/>
    </xf>
    <xf numFmtId="165" fontId="6" fillId="0" borderId="0" xfId="9" applyNumberFormat="1" applyFont="1" applyFill="1" applyBorder="1" applyAlignment="1">
      <alignment horizontal="left" vertical="center" indent="1"/>
    </xf>
    <xf numFmtId="165" fontId="16" fillId="0" borderId="0" xfId="9" applyNumberFormat="1" applyFont="1" applyFill="1" applyBorder="1" applyAlignment="1">
      <alignment horizontal="left" vertical="center" wrapText="1"/>
    </xf>
    <xf numFmtId="165" fontId="16" fillId="0" borderId="0" xfId="9" applyNumberFormat="1" applyFont="1" applyFill="1" applyBorder="1" applyAlignment="1">
      <alignment vertical="center"/>
    </xf>
    <xf numFmtId="165" fontId="16" fillId="0" borderId="0" xfId="9" applyNumberFormat="1" applyFont="1" applyFill="1" applyBorder="1" applyAlignment="1">
      <alignment horizontal="right" vertical="center"/>
    </xf>
    <xf numFmtId="165" fontId="4" fillId="2" borderId="0" xfId="5" applyNumberFormat="1" applyFont="1" applyFill="1"/>
    <xf numFmtId="0" fontId="4" fillId="0" borderId="13" xfId="4" applyFont="1" applyBorder="1"/>
    <xf numFmtId="165" fontId="4" fillId="0" borderId="13" xfId="0" applyNumberFormat="1" applyFont="1" applyFill="1" applyBorder="1" applyAlignment="1">
      <alignment wrapText="1"/>
    </xf>
    <xf numFmtId="165" fontId="12" fillId="0" borderId="0" xfId="0" applyNumberFormat="1" applyFont="1" applyFill="1" applyBorder="1" applyAlignment="1">
      <alignment horizontal="left" vertical="top" wrapText="1"/>
    </xf>
    <xf numFmtId="165" fontId="12" fillId="0" borderId="11" xfId="0" applyNumberFormat="1" applyFont="1" applyFill="1" applyBorder="1" applyAlignment="1">
      <alignment horizontal="left" vertical="center" wrapText="1"/>
    </xf>
    <xf numFmtId="165" fontId="6" fillId="0" borderId="0" xfId="9" applyNumberFormat="1" applyFont="1" applyFill="1" applyAlignment="1">
      <alignment horizontal="left" vertical="top" wrapText="1" indent="1"/>
    </xf>
    <xf numFmtId="165" fontId="3" fillId="0" borderId="13" xfId="9" applyNumberFormat="1" applyFont="1" applyFill="1" applyBorder="1" applyAlignment="1">
      <alignment vertical="top"/>
    </xf>
    <xf numFmtId="165" fontId="3" fillId="0" borderId="0" xfId="9" applyNumberFormat="1" applyFont="1" applyFill="1" applyBorder="1" applyAlignment="1">
      <alignment vertical="top"/>
    </xf>
    <xf numFmtId="165" fontId="3" fillId="0" borderId="0" xfId="9" applyNumberFormat="1" applyFont="1" applyFill="1" applyBorder="1" applyAlignment="1">
      <alignment horizontal="left" vertical="top"/>
    </xf>
    <xf numFmtId="165" fontId="3" fillId="0" borderId="0" xfId="9" applyNumberFormat="1" applyFont="1" applyFill="1" applyBorder="1" applyAlignment="1">
      <alignment horizontal="left" vertical="top" wrapText="1"/>
    </xf>
    <xf numFmtId="165" fontId="3" fillId="0" borderId="11" xfId="9" applyNumberFormat="1" applyFont="1" applyFill="1" applyBorder="1" applyAlignment="1">
      <alignment horizontal="left" vertical="top" wrapText="1"/>
    </xf>
    <xf numFmtId="165" fontId="6" fillId="0" borderId="0" xfId="3" applyNumberFormat="1" applyFont="1" applyBorder="1" applyAlignment="1">
      <alignment horizontal="left" vertical="center" wrapText="1" indent="1"/>
    </xf>
    <xf numFmtId="165" fontId="12" fillId="0" borderId="4" xfId="9" applyNumberFormat="1" applyFont="1" applyBorder="1" applyAlignment="1">
      <alignment horizontal="left" vertical="center" wrapText="1"/>
    </xf>
    <xf numFmtId="165" fontId="6" fillId="0" borderId="0" xfId="9" applyNumberFormat="1" applyFont="1" applyFill="1" applyBorder="1" applyAlignment="1">
      <alignment horizontal="left" vertical="center" wrapText="1" indent="1"/>
    </xf>
    <xf numFmtId="165" fontId="6" fillId="0" borderId="13" xfId="9" applyNumberFormat="1" applyFont="1" applyFill="1" applyBorder="1" applyAlignment="1">
      <alignment horizontal="right" vertical="center"/>
    </xf>
    <xf numFmtId="165" fontId="6" fillId="0" borderId="0" xfId="9" applyNumberFormat="1" applyFont="1" applyBorder="1" applyAlignment="1">
      <alignment horizontal="left" vertical="center" wrapText="1" indent="1"/>
    </xf>
    <xf numFmtId="165" fontId="4" fillId="0" borderId="0" xfId="9" applyNumberFormat="1" applyFont="1" applyBorder="1" applyAlignment="1">
      <alignment horizontal="left" vertical="center" wrapText="1" indent="1"/>
    </xf>
    <xf numFmtId="165" fontId="12" fillId="0" borderId="0" xfId="3" applyNumberFormat="1" applyFont="1" applyBorder="1" applyAlignment="1">
      <alignment horizontal="left" vertical="center" wrapText="1"/>
    </xf>
    <xf numFmtId="165" fontId="12" fillId="0" borderId="15" xfId="3" applyNumberFormat="1" applyFont="1" applyBorder="1" applyAlignment="1">
      <alignment horizontal="left" vertical="center" wrapText="1"/>
    </xf>
    <xf numFmtId="165" fontId="4" fillId="0" borderId="0" xfId="2" applyNumberFormat="1" applyFont="1" applyFill="1" applyBorder="1" applyAlignment="1">
      <alignment wrapText="1"/>
    </xf>
    <xf numFmtId="165" fontId="20" fillId="0" borderId="0" xfId="5" applyNumberFormat="1" applyFont="1" applyFill="1" applyAlignment="1">
      <alignment wrapText="1"/>
    </xf>
    <xf numFmtId="165" fontId="13" fillId="0" borderId="0" xfId="5" applyNumberFormat="1" applyFont="1" applyFill="1" applyAlignment="1">
      <alignment wrapText="1"/>
    </xf>
    <xf numFmtId="165" fontId="2" fillId="0" borderId="0" xfId="5" applyNumberFormat="1" applyFont="1" applyFill="1" applyAlignment="1">
      <alignment wrapText="1"/>
    </xf>
    <xf numFmtId="165" fontId="20" fillId="0" borderId="0" xfId="5" applyNumberFormat="1" applyFont="1" applyAlignment="1">
      <alignment wrapText="1"/>
    </xf>
    <xf numFmtId="165" fontId="12" fillId="0" borderId="8" xfId="1" applyNumberFormat="1" applyFont="1" applyBorder="1" applyAlignment="1">
      <alignment vertical="center"/>
    </xf>
    <xf numFmtId="165" fontId="3" fillId="0" borderId="9" xfId="9" applyNumberFormat="1" applyFont="1" applyFill="1" applyBorder="1" applyAlignment="1">
      <alignment vertical="top"/>
    </xf>
    <xf numFmtId="0" fontId="3" fillId="0" borderId="0" xfId="3"/>
    <xf numFmtId="165" fontId="12" fillId="0" borderId="12" xfId="1" applyNumberFormat="1" applyFont="1" applyBorder="1" applyAlignment="1">
      <alignment vertical="center"/>
    </xf>
    <xf numFmtId="165" fontId="12" fillId="3" borderId="12" xfId="1" applyNumberFormat="1" applyFont="1" applyFill="1" applyBorder="1" applyAlignment="1">
      <alignment vertical="center"/>
    </xf>
    <xf numFmtId="165" fontId="6" fillId="0" borderId="12" xfId="1" applyNumberFormat="1" applyFont="1" applyBorder="1" applyAlignment="1">
      <alignment vertical="center"/>
    </xf>
    <xf numFmtId="165" fontId="6" fillId="3" borderId="12" xfId="1" applyNumberFormat="1" applyFont="1" applyFill="1" applyBorder="1" applyAlignment="1">
      <alignment vertical="center"/>
    </xf>
    <xf numFmtId="165" fontId="12" fillId="0" borderId="7" xfId="1" applyNumberFormat="1" applyFont="1" applyBorder="1" applyAlignment="1">
      <alignment vertical="center"/>
    </xf>
    <xf numFmtId="165" fontId="12" fillId="3" borderId="7" xfId="1" applyNumberFormat="1" applyFont="1" applyFill="1" applyBorder="1" applyAlignment="1">
      <alignment vertical="center"/>
    </xf>
    <xf numFmtId="165" fontId="3" fillId="0" borderId="12" xfId="7" applyNumberFormat="1" applyFont="1" applyBorder="1">
      <alignment vertical="center"/>
    </xf>
    <xf numFmtId="165" fontId="4" fillId="0" borderId="12" xfId="7" applyNumberFormat="1" applyFont="1" applyFill="1" applyBorder="1" applyAlignment="1">
      <alignment horizontal="right" vertical="center"/>
    </xf>
    <xf numFmtId="165" fontId="4" fillId="3" borderId="12" xfId="7" applyNumberFormat="1" applyFont="1" applyFill="1" applyBorder="1" applyAlignment="1">
      <alignment horizontal="right" vertical="center"/>
    </xf>
    <xf numFmtId="165" fontId="6" fillId="0" borderId="12" xfId="1" applyNumberFormat="1" applyFont="1" applyFill="1" applyBorder="1" applyAlignment="1">
      <alignment horizontal="right" vertical="center"/>
    </xf>
    <xf numFmtId="165" fontId="6" fillId="3" borderId="12" xfId="1" applyNumberFormat="1" applyFont="1" applyFill="1" applyBorder="1" applyAlignment="1">
      <alignment horizontal="right" vertical="center"/>
    </xf>
    <xf numFmtId="165" fontId="12" fillId="0" borderId="0" xfId="1" applyNumberFormat="1" applyFont="1" applyFill="1" applyBorder="1" applyAlignment="1">
      <alignment horizontal="right" vertical="center"/>
    </xf>
    <xf numFmtId="165" fontId="12" fillId="0" borderId="0" xfId="3" applyNumberFormat="1" applyFont="1" applyFill="1" applyBorder="1" applyAlignment="1">
      <alignment horizontal="left" vertical="center"/>
    </xf>
    <xf numFmtId="165" fontId="3" fillId="0" borderId="0" xfId="7" applyNumberFormat="1" applyFont="1" applyFill="1" applyBorder="1">
      <alignment vertical="center"/>
    </xf>
    <xf numFmtId="165" fontId="12" fillId="0" borderId="0" xfId="9" applyNumberFormat="1" applyFont="1" applyAlignment="1">
      <alignment horizontal="left" vertical="top" wrapText="1"/>
    </xf>
    <xf numFmtId="165" fontId="4" fillId="0" borderId="0" xfId="7" applyNumberFormat="1" applyFont="1" applyBorder="1" applyAlignment="1">
      <alignment horizontal="left" vertical="center" wrapText="1" indent="1"/>
    </xf>
    <xf numFmtId="165" fontId="3" fillId="0" borderId="0" xfId="3" applyNumberFormat="1" applyFont="1" applyBorder="1" applyAlignment="1">
      <alignment horizontal="left" vertical="center" wrapText="1"/>
    </xf>
    <xf numFmtId="165" fontId="4" fillId="0" borderId="0" xfId="4" applyNumberFormat="1" applyFont="1" applyFill="1" applyAlignment="1">
      <alignment horizontal="left" indent="1"/>
    </xf>
    <xf numFmtId="165" fontId="6" fillId="4" borderId="0" xfId="0" applyNumberFormat="1" applyFont="1" applyFill="1" applyBorder="1" applyAlignment="1">
      <alignment horizontal="left" vertical="top" wrapText="1"/>
    </xf>
    <xf numFmtId="0" fontId="27" fillId="0" borderId="0" xfId="0" applyFont="1" applyAlignment="1">
      <alignment horizontal="left"/>
    </xf>
    <xf numFmtId="165" fontId="6" fillId="4" borderId="0" xfId="0" applyNumberFormat="1" applyFont="1" applyFill="1" applyBorder="1" applyAlignment="1">
      <alignment horizontal="left" vertical="top" wrapText="1"/>
    </xf>
    <xf numFmtId="165" fontId="6"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0" fontId="27" fillId="0" borderId="0" xfId="0" applyFont="1" applyAlignment="1">
      <alignment horizontal="left"/>
    </xf>
    <xf numFmtId="0" fontId="27" fillId="0" borderId="0" xfId="0" applyFont="1" applyBorder="1" applyAlignment="1">
      <alignment horizontal="left"/>
    </xf>
    <xf numFmtId="165" fontId="26" fillId="0" borderId="0" xfId="7" applyNumberFormat="1" applyFont="1">
      <alignment vertical="center"/>
    </xf>
    <xf numFmtId="165" fontId="26" fillId="0" borderId="0" xfId="9" applyNumberFormat="1" applyFont="1" applyAlignment="1">
      <alignment vertical="center"/>
    </xf>
    <xf numFmtId="165" fontId="16" fillId="0" borderId="0" xfId="3" applyNumberFormat="1" applyFont="1" applyBorder="1" applyAlignment="1">
      <alignment horizontal="left" vertical="center" wrapText="1"/>
    </xf>
    <xf numFmtId="165" fontId="3" fillId="0" borderId="0" xfId="7" applyNumberFormat="1" applyFont="1" applyBorder="1" applyAlignment="1">
      <alignment horizontal="right" vertical="center" wrapText="1"/>
    </xf>
    <xf numFmtId="0" fontId="12" fillId="4" borderId="0" xfId="0" applyFont="1" applyFill="1"/>
    <xf numFmtId="0" fontId="6" fillId="4" borderId="0" xfId="0" applyFont="1" applyFill="1"/>
    <xf numFmtId="0" fontId="6" fillId="4" borderId="13" xfId="0" applyFont="1" applyFill="1" applyBorder="1"/>
    <xf numFmtId="165" fontId="15" fillId="4" borderId="0" xfId="0" applyNumberFormat="1" applyFont="1" applyFill="1"/>
    <xf numFmtId="165" fontId="6" fillId="3" borderId="0" xfId="0" applyNumberFormat="1" applyFont="1" applyFill="1"/>
    <xf numFmtId="0" fontId="6" fillId="4" borderId="0" xfId="0" applyFont="1" applyFill="1" applyAlignment="1">
      <alignment wrapText="1"/>
    </xf>
    <xf numFmtId="0" fontId="6" fillId="4" borderId="0" xfId="0" applyFont="1" applyFill="1" applyAlignment="1">
      <alignment horizontal="left" wrapText="1" indent="1"/>
    </xf>
    <xf numFmtId="0" fontId="6" fillId="4" borderId="0" xfId="0" applyFont="1" applyFill="1" applyAlignment="1">
      <alignment horizontal="left" indent="1"/>
    </xf>
    <xf numFmtId="0" fontId="15" fillId="4" borderId="0" xfId="0" applyFont="1" applyFill="1" applyAlignment="1">
      <alignment wrapText="1"/>
    </xf>
    <xf numFmtId="165" fontId="15" fillId="4" borderId="12" xfId="0" applyNumberFormat="1" applyFont="1" applyFill="1" applyBorder="1"/>
    <xf numFmtId="165" fontId="15" fillId="3" borderId="12" xfId="0" applyNumberFormat="1" applyFont="1" applyFill="1" applyBorder="1"/>
    <xf numFmtId="165" fontId="6" fillId="4" borderId="12" xfId="0" applyNumberFormat="1" applyFont="1" applyFill="1" applyBorder="1"/>
    <xf numFmtId="165" fontId="6" fillId="3" borderId="12" xfId="0" applyNumberFormat="1" applyFont="1" applyFill="1" applyBorder="1"/>
    <xf numFmtId="0" fontId="16" fillId="4" borderId="0" xfId="0" applyFont="1" applyFill="1" applyAlignment="1">
      <alignment wrapText="1"/>
    </xf>
    <xf numFmtId="165" fontId="12" fillId="4" borderId="12" xfId="0" applyNumberFormat="1" applyFont="1" applyFill="1" applyBorder="1"/>
    <xf numFmtId="165" fontId="12" fillId="3" borderId="12" xfId="0" applyNumberFormat="1" applyFont="1" applyFill="1" applyBorder="1"/>
    <xf numFmtId="0" fontId="12" fillId="4" borderId="0" xfId="0" applyFont="1" applyFill="1" applyAlignment="1">
      <alignment wrapText="1"/>
    </xf>
    <xf numFmtId="0" fontId="12" fillId="4" borderId="17" xfId="0" applyFont="1" applyFill="1" applyBorder="1" applyAlignment="1">
      <alignment wrapText="1"/>
    </xf>
    <xf numFmtId="165" fontId="16" fillId="4" borderId="12" xfId="0" applyNumberFormat="1" applyFont="1" applyFill="1" applyBorder="1"/>
    <xf numFmtId="0" fontId="15" fillId="4" borderId="12" xfId="0" applyFont="1" applyFill="1" applyBorder="1" applyAlignment="1">
      <alignment horizontal="right"/>
    </xf>
    <xf numFmtId="0" fontId="6" fillId="3" borderId="12" xfId="0" applyFont="1" applyFill="1" applyBorder="1" applyAlignment="1">
      <alignment horizontal="right"/>
    </xf>
    <xf numFmtId="0" fontId="12" fillId="4" borderId="17" xfId="0" applyFont="1" applyFill="1" applyBorder="1"/>
    <xf numFmtId="165" fontId="15" fillId="4" borderId="17" xfId="0" applyNumberFormat="1" applyFont="1" applyFill="1" applyBorder="1" applyAlignment="1">
      <alignment horizontal="right"/>
    </xf>
    <xf numFmtId="165" fontId="6" fillId="3" borderId="17" xfId="0" applyNumberFormat="1" applyFont="1" applyFill="1" applyBorder="1" applyAlignment="1">
      <alignment horizontal="right"/>
    </xf>
    <xf numFmtId="165" fontId="6" fillId="3" borderId="0" xfId="0" applyNumberFormat="1" applyFont="1" applyFill="1" applyBorder="1"/>
    <xf numFmtId="165" fontId="15" fillId="4" borderId="0" xfId="0" applyNumberFormat="1" applyFont="1" applyFill="1" applyBorder="1"/>
    <xf numFmtId="0" fontId="6" fillId="4" borderId="0" xfId="0" applyFont="1" applyFill="1" applyBorder="1" applyAlignment="1">
      <alignment horizontal="left" wrapText="1"/>
    </xf>
    <xf numFmtId="165" fontId="4" fillId="0" borderId="9" xfId="7" applyNumberFormat="1" applyFont="1" applyFill="1" applyBorder="1">
      <alignment vertical="center"/>
    </xf>
    <xf numFmtId="165" fontId="6" fillId="0" borderId="9" xfId="1" applyNumberFormat="1" applyFont="1" applyFill="1" applyBorder="1" applyAlignment="1">
      <alignment horizontal="right" vertical="center"/>
    </xf>
    <xf numFmtId="165" fontId="4" fillId="3" borderId="9" xfId="7" applyNumberFormat="1" applyFont="1" applyFill="1" applyBorder="1" applyAlignment="1">
      <alignment horizontal="right" vertical="center"/>
    </xf>
    <xf numFmtId="165" fontId="12" fillId="3" borderId="0" xfId="1" applyNumberFormat="1" applyFont="1" applyFill="1" applyBorder="1" applyAlignment="1">
      <alignment horizontal="right" vertical="center"/>
    </xf>
    <xf numFmtId="165" fontId="3" fillId="0" borderId="0" xfId="7" applyNumberFormat="1" applyFont="1" applyBorder="1">
      <alignment vertical="center"/>
    </xf>
    <xf numFmtId="165" fontId="3" fillId="0" borderId="8" xfId="3" applyNumberFormat="1" applyFont="1" applyBorder="1" applyAlignment="1">
      <alignment horizontal="left" vertical="center" wrapText="1"/>
    </xf>
    <xf numFmtId="165" fontId="12" fillId="0" borderId="8" xfId="1" applyNumberFormat="1" applyFont="1" applyFill="1" applyBorder="1" applyAlignment="1">
      <alignment horizontal="right" vertical="center"/>
    </xf>
    <xf numFmtId="165" fontId="12" fillId="3" borderId="8" xfId="1" applyNumberFormat="1" applyFont="1" applyFill="1" applyBorder="1" applyAlignment="1">
      <alignment horizontal="right" vertical="center"/>
    </xf>
    <xf numFmtId="165" fontId="3" fillId="0" borderId="8" xfId="7" applyNumberFormat="1" applyFont="1" applyBorder="1">
      <alignment vertical="center"/>
    </xf>
    <xf numFmtId="165" fontId="6" fillId="0" borderId="7" xfId="1" applyNumberFormat="1" applyFont="1" applyFill="1" applyBorder="1" applyAlignment="1">
      <alignment horizontal="right" vertical="center"/>
    </xf>
    <xf numFmtId="165" fontId="4" fillId="3" borderId="7" xfId="7" applyNumberFormat="1" applyFont="1" applyFill="1" applyBorder="1" applyAlignment="1">
      <alignment horizontal="right" vertical="center"/>
    </xf>
    <xf numFmtId="165" fontId="4" fillId="0" borderId="7" xfId="7" applyNumberFormat="1" applyFont="1" applyBorder="1">
      <alignment vertical="center"/>
    </xf>
    <xf numFmtId="0" fontId="6" fillId="4" borderId="0" xfId="0" applyFont="1" applyFill="1" applyAlignment="1">
      <alignment horizontal="left" vertical="top" wrapText="1"/>
    </xf>
    <xf numFmtId="165" fontId="12" fillId="0" borderId="0" xfId="9" applyNumberFormat="1" applyFont="1" applyAlignment="1">
      <alignment horizontal="left" vertical="center"/>
    </xf>
    <xf numFmtId="165" fontId="12" fillId="0" borderId="10" xfId="3" applyNumberFormat="1" applyFont="1" applyBorder="1" applyAlignment="1">
      <alignment horizontal="left" vertical="center"/>
    </xf>
    <xf numFmtId="165" fontId="12" fillId="0" borderId="12" xfId="1" applyNumberFormat="1" applyFont="1" applyFill="1" applyBorder="1" applyAlignment="1">
      <alignment horizontal="right" vertical="center"/>
    </xf>
    <xf numFmtId="165" fontId="12" fillId="3" borderId="12" xfId="1" applyNumberFormat="1" applyFont="1" applyFill="1" applyBorder="1" applyAlignment="1">
      <alignment horizontal="right" vertical="center"/>
    </xf>
    <xf numFmtId="165" fontId="4" fillId="0" borderId="0" xfId="9" applyNumberFormat="1" applyFont="1" applyFill="1" applyBorder="1" applyAlignment="1">
      <alignment horizontal="left" vertical="top" indent="1"/>
    </xf>
    <xf numFmtId="165" fontId="4" fillId="0" borderId="0" xfId="9" applyNumberFormat="1" applyFont="1" applyFill="1" applyBorder="1" applyAlignment="1">
      <alignment horizontal="left" vertical="top" wrapText="1" indent="1"/>
    </xf>
    <xf numFmtId="165" fontId="16" fillId="0" borderId="0" xfId="9" applyNumberFormat="1" applyFont="1" applyFill="1" applyBorder="1" applyAlignment="1">
      <alignment horizontal="left" vertical="center"/>
    </xf>
    <xf numFmtId="165" fontId="16" fillId="0" borderId="0" xfId="9" applyNumberFormat="1" applyFont="1" applyBorder="1" applyAlignment="1">
      <alignment vertical="center" wrapText="1"/>
    </xf>
    <xf numFmtId="165" fontId="4" fillId="0" borderId="0" xfId="5" applyNumberFormat="1" applyFont="1" applyFill="1" applyBorder="1" applyAlignment="1">
      <alignment horizontal="left" vertical="center" wrapText="1" indent="1"/>
    </xf>
    <xf numFmtId="165" fontId="4" fillId="0" borderId="0" xfId="5" applyNumberFormat="1" applyFont="1" applyFill="1" applyBorder="1" applyAlignment="1">
      <alignment horizontal="left" vertical="center" indent="1"/>
    </xf>
    <xf numFmtId="165" fontId="3" fillId="0" borderId="0" xfId="5" applyNumberFormat="1" applyFont="1" applyFill="1" applyBorder="1" applyAlignment="1">
      <alignment vertical="center"/>
    </xf>
    <xf numFmtId="165" fontId="23" fillId="0" borderId="0" xfId="5" applyNumberFormat="1" applyFont="1" applyFill="1" applyBorder="1" applyAlignment="1">
      <alignment horizontal="left" vertical="center"/>
    </xf>
    <xf numFmtId="165" fontId="3" fillId="0" borderId="0" xfId="5" applyNumberFormat="1" applyFont="1" applyFill="1" applyBorder="1" applyAlignment="1">
      <alignment vertical="center" wrapText="1"/>
    </xf>
    <xf numFmtId="165" fontId="3" fillId="0" borderId="0" xfId="5" applyNumberFormat="1" applyFont="1" applyFill="1" applyAlignment="1">
      <alignment vertical="center" wrapText="1"/>
    </xf>
    <xf numFmtId="165" fontId="4" fillId="0" borderId="0" xfId="5" applyNumberFormat="1" applyFont="1" applyFill="1" applyAlignment="1">
      <alignment vertical="center"/>
    </xf>
    <xf numFmtId="165" fontId="3" fillId="0" borderId="11" xfId="5" applyNumberFormat="1" applyFont="1" applyFill="1" applyBorder="1" applyAlignment="1">
      <alignment horizontal="left" vertical="center" wrapText="1"/>
    </xf>
    <xf numFmtId="165" fontId="5" fillId="0" borderId="0" xfId="5" applyNumberFormat="1" applyFont="1" applyFill="1" applyBorder="1" applyAlignment="1">
      <alignment horizontal="left" vertical="center" indent="1"/>
    </xf>
    <xf numFmtId="165" fontId="4" fillId="0" borderId="0" xfId="5" applyNumberFormat="1" applyFont="1" applyFill="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3" fillId="0" borderId="2" xfId="2" applyNumberFormat="1" applyFont="1" applyFill="1" applyBorder="1" applyAlignment="1">
      <alignment vertical="center"/>
    </xf>
    <xf numFmtId="165" fontId="3" fillId="3" borderId="2" xfId="2" applyNumberFormat="1" applyFont="1" applyFill="1" applyBorder="1" applyAlignment="1">
      <alignment vertical="center"/>
    </xf>
    <xf numFmtId="165" fontId="5" fillId="0" borderId="0" xfId="2" applyNumberFormat="1" applyFont="1" applyFill="1" applyBorder="1" applyAlignment="1">
      <alignment vertical="center"/>
    </xf>
    <xf numFmtId="165" fontId="5" fillId="3" borderId="0" xfId="2" applyNumberFormat="1" applyFont="1" applyFill="1" applyBorder="1" applyAlignment="1">
      <alignment vertical="center"/>
    </xf>
    <xf numFmtId="165" fontId="23" fillId="0" borderId="2" xfId="2" applyNumberFormat="1" applyFont="1" applyFill="1" applyBorder="1" applyAlignment="1">
      <alignment vertical="center"/>
    </xf>
    <xf numFmtId="165" fontId="23" fillId="3" borderId="2" xfId="2" applyNumberFormat="1" applyFont="1" applyFill="1" applyBorder="1" applyAlignment="1">
      <alignment vertical="center"/>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3" fillId="0" borderId="2" xfId="5" applyNumberFormat="1" applyFont="1" applyFill="1" applyBorder="1" applyAlignment="1">
      <alignment vertical="center"/>
    </xf>
    <xf numFmtId="165" fontId="12" fillId="0" borderId="16" xfId="1" applyNumberFormat="1" applyFont="1" applyBorder="1" applyAlignment="1"/>
    <xf numFmtId="165" fontId="12" fillId="3" borderId="16" xfId="1" applyNumberFormat="1" applyFont="1" applyFill="1" applyBorder="1" applyAlignment="1"/>
    <xf numFmtId="165" fontId="16" fillId="0" borderId="2" xfId="1" applyNumberFormat="1" applyFont="1" applyBorder="1" applyAlignment="1"/>
    <xf numFmtId="165" fontId="16" fillId="3" borderId="2" xfId="1" applyNumberFormat="1" applyFont="1" applyFill="1" applyBorder="1" applyAlignment="1"/>
    <xf numFmtId="165" fontId="8" fillId="0" borderId="0" xfId="4" applyNumberFormat="1" applyFont="1" applyFill="1" applyAlignment="1">
      <alignment vertical="center"/>
    </xf>
    <xf numFmtId="165" fontId="6" fillId="0" borderId="0" xfId="9" applyNumberFormat="1" applyFont="1" applyFill="1" applyBorder="1" applyAlignment="1">
      <alignment horizontal="left" vertical="center" wrapText="1" indent="2"/>
    </xf>
    <xf numFmtId="165" fontId="6" fillId="0" borderId="4" xfId="9" applyNumberFormat="1" applyFont="1" applyBorder="1" applyAlignment="1">
      <alignment horizontal="right" vertical="center"/>
    </xf>
    <xf numFmtId="0" fontId="4" fillId="0" borderId="0" xfId="4" applyFont="1" applyBorder="1" applyAlignment="1">
      <alignment horizontal="left" vertical="top"/>
    </xf>
    <xf numFmtId="0" fontId="3" fillId="0" borderId="0" xfId="4" applyFont="1" applyBorder="1" applyAlignment="1">
      <alignment vertical="top"/>
    </xf>
    <xf numFmtId="0" fontId="3" fillId="0" borderId="10" xfId="4" applyFont="1" applyBorder="1" applyAlignment="1">
      <alignment vertical="top"/>
    </xf>
    <xf numFmtId="166" fontId="4" fillId="3" borderId="0" xfId="4" applyNumberFormat="1" applyFont="1" applyFill="1" applyBorder="1" applyAlignment="1">
      <alignment vertical="center"/>
    </xf>
    <xf numFmtId="166" fontId="4" fillId="2" borderId="0" xfId="4" applyNumberFormat="1" applyFont="1" applyFill="1" applyBorder="1" applyAlignment="1">
      <alignment vertical="center"/>
    </xf>
    <xf numFmtId="166" fontId="4" fillId="2" borderId="0" xfId="4" applyNumberFormat="1" applyFont="1" applyFill="1" applyBorder="1" applyAlignment="1">
      <alignment horizontal="right" vertical="center"/>
    </xf>
    <xf numFmtId="166" fontId="4" fillId="3" borderId="0" xfId="4" applyNumberFormat="1" applyFont="1" applyFill="1" applyBorder="1" applyAlignment="1">
      <alignment horizontal="right" vertical="center"/>
    </xf>
    <xf numFmtId="167" fontId="4" fillId="3" borderId="0" xfId="4" applyNumberFormat="1" applyFont="1" applyFill="1" applyBorder="1" applyAlignment="1">
      <alignment horizontal="right" vertical="center"/>
    </xf>
    <xf numFmtId="167" fontId="4" fillId="2" borderId="0" xfId="4" applyNumberFormat="1" applyFont="1" applyFill="1" applyBorder="1" applyAlignment="1">
      <alignment horizontal="right" vertical="center"/>
    </xf>
    <xf numFmtId="167" fontId="3" fillId="3" borderId="0" xfId="4" applyNumberFormat="1" applyFont="1" applyFill="1" applyBorder="1" applyAlignment="1">
      <alignment horizontal="right" vertical="center"/>
    </xf>
    <xf numFmtId="167" fontId="3" fillId="2" borderId="0" xfId="4" applyNumberFormat="1" applyFont="1" applyFill="1" applyBorder="1" applyAlignment="1">
      <alignment horizontal="right" vertical="center"/>
    </xf>
    <xf numFmtId="167" fontId="3" fillId="3" borderId="10" xfId="4" applyNumberFormat="1" applyFont="1" applyFill="1" applyBorder="1" applyAlignment="1">
      <alignment horizontal="right" vertical="center"/>
    </xf>
    <xf numFmtId="167" fontId="3" fillId="2" borderId="10" xfId="4" applyNumberFormat="1" applyFont="1" applyFill="1" applyBorder="1" applyAlignment="1">
      <alignment horizontal="right" vertical="center"/>
    </xf>
    <xf numFmtId="166" fontId="4" fillId="0" borderId="0" xfId="4" applyNumberFormat="1" applyFont="1" applyBorder="1" applyAlignment="1">
      <alignment horizontal="center" vertical="center"/>
    </xf>
    <xf numFmtId="165" fontId="4" fillId="0" borderId="0" xfId="9" applyNumberFormat="1" applyFont="1" applyFill="1" applyBorder="1" applyAlignment="1">
      <alignment horizontal="right" vertical="center"/>
    </xf>
    <xf numFmtId="165" fontId="3" fillId="3" borderId="0" xfId="9" applyNumberFormat="1" applyFont="1" applyFill="1" applyBorder="1" applyAlignment="1">
      <alignment horizontal="right" vertical="center"/>
    </xf>
    <xf numFmtId="165" fontId="3" fillId="0" borderId="0" xfId="9" applyNumberFormat="1" applyFont="1" applyFill="1" applyBorder="1" applyAlignment="1">
      <alignment horizontal="right" vertical="center"/>
    </xf>
    <xf numFmtId="165" fontId="4" fillId="3" borderId="0" xfId="9" applyNumberFormat="1" applyFont="1" applyFill="1" applyBorder="1" applyAlignment="1">
      <alignment horizontal="right" vertical="center"/>
    </xf>
    <xf numFmtId="165" fontId="3" fillId="0" borderId="2" xfId="9" applyNumberFormat="1" applyFont="1" applyFill="1" applyBorder="1" applyAlignment="1">
      <alignment horizontal="right" vertical="center"/>
    </xf>
    <xf numFmtId="165" fontId="3" fillId="3" borderId="2" xfId="9" applyNumberFormat="1" applyFont="1" applyFill="1" applyBorder="1" applyAlignment="1">
      <alignment horizontal="right" vertical="center"/>
    </xf>
    <xf numFmtId="165" fontId="3" fillId="0" borderId="11" xfId="9" applyNumberFormat="1" applyFont="1" applyFill="1" applyBorder="1" applyAlignment="1">
      <alignment horizontal="right" vertical="center"/>
    </xf>
    <xf numFmtId="165" fontId="3" fillId="3" borderId="11" xfId="9" applyNumberFormat="1" applyFont="1" applyFill="1" applyBorder="1" applyAlignment="1">
      <alignment horizontal="right" vertical="center"/>
    </xf>
    <xf numFmtId="165" fontId="4" fillId="0" borderId="11" xfId="9" applyNumberFormat="1" applyFont="1" applyFill="1" applyBorder="1" applyAlignment="1">
      <alignment horizontal="right" vertical="center"/>
    </xf>
    <xf numFmtId="165" fontId="4" fillId="3" borderId="11" xfId="9" applyNumberFormat="1" applyFont="1" applyFill="1" applyBorder="1" applyAlignment="1">
      <alignment horizontal="right" vertical="center"/>
    </xf>
    <xf numFmtId="165" fontId="12" fillId="0" borderId="0" xfId="0" applyNumberFormat="1" applyFont="1" applyFill="1" applyBorder="1" applyAlignment="1">
      <alignment horizontal="right" vertical="center"/>
    </xf>
    <xf numFmtId="165" fontId="12" fillId="3" borderId="0" xfId="0" applyNumberFormat="1" applyFont="1" applyFill="1" applyBorder="1" applyAlignment="1">
      <alignment horizontal="right" vertical="center"/>
    </xf>
    <xf numFmtId="165" fontId="4" fillId="0" borderId="0" xfId="0" applyNumberFormat="1" applyFont="1" applyFill="1" applyBorder="1" applyAlignment="1">
      <alignment horizontal="right" vertical="center"/>
    </xf>
    <xf numFmtId="165" fontId="4" fillId="3" borderId="0" xfId="0" applyNumberFormat="1" applyFont="1" applyFill="1" applyBorder="1" applyAlignment="1">
      <alignment horizontal="right" vertical="center"/>
    </xf>
    <xf numFmtId="165" fontId="3" fillId="0" borderId="2" xfId="0" applyNumberFormat="1" applyFont="1" applyFill="1" applyBorder="1" applyAlignment="1">
      <alignment horizontal="right" vertical="center" wrapText="1"/>
    </xf>
    <xf numFmtId="165" fontId="3" fillId="3" borderId="2" xfId="0" applyNumberFormat="1" applyFont="1" applyFill="1" applyBorder="1" applyAlignment="1">
      <alignment horizontal="right" vertical="center" wrapText="1"/>
    </xf>
    <xf numFmtId="165" fontId="6" fillId="0" borderId="0" xfId="0" applyNumberFormat="1" applyFont="1" applyFill="1" applyBorder="1" applyAlignment="1">
      <alignment horizontal="left" vertical="center" wrapText="1" indent="2"/>
    </xf>
    <xf numFmtId="165" fontId="12" fillId="0" borderId="2" xfId="1" applyNumberFormat="1" applyFont="1" applyBorder="1" applyAlignment="1">
      <alignment horizontal="right" vertical="center"/>
    </xf>
    <xf numFmtId="165" fontId="12" fillId="0" borderId="11" xfId="1" applyNumberFormat="1" applyFont="1" applyBorder="1" applyAlignment="1">
      <alignment horizontal="right" vertical="center"/>
    </xf>
    <xf numFmtId="165" fontId="6" fillId="0" borderId="0" xfId="1" applyNumberFormat="1" applyFont="1" applyBorder="1" applyAlignment="1">
      <alignment horizontal="right" vertical="center"/>
    </xf>
    <xf numFmtId="165" fontId="16" fillId="0" borderId="5" xfId="1" applyNumberFormat="1" applyFont="1" applyBorder="1" applyAlignment="1">
      <alignment horizontal="right" vertical="center"/>
    </xf>
    <xf numFmtId="165" fontId="16" fillId="0" borderId="3" xfId="1" applyNumberFormat="1" applyFont="1" applyBorder="1" applyAlignment="1">
      <alignment horizontal="right" vertical="center"/>
    </xf>
    <xf numFmtId="165" fontId="6" fillId="0" borderId="3" xfId="1" applyNumberFormat="1" applyFont="1" applyBorder="1" applyAlignment="1">
      <alignment horizontal="right" vertical="center"/>
    </xf>
    <xf numFmtId="165" fontId="16" fillId="0" borderId="0" xfId="1" applyNumberFormat="1" applyFont="1" applyBorder="1" applyAlignment="1">
      <alignment horizontal="right" vertical="center"/>
    </xf>
    <xf numFmtId="165" fontId="6" fillId="0" borderId="0" xfId="2" applyNumberFormat="1" applyFont="1" applyBorder="1" applyAlignment="1">
      <alignment horizontal="right" vertical="center"/>
    </xf>
    <xf numFmtId="165" fontId="12" fillId="0" borderId="2" xfId="1" applyNumberFormat="1" applyFont="1" applyBorder="1" applyAlignment="1">
      <alignment vertical="center"/>
    </xf>
    <xf numFmtId="165" fontId="12" fillId="3" borderId="2" xfId="1" applyNumberFormat="1" applyFont="1" applyFill="1" applyBorder="1" applyAlignment="1">
      <alignment vertical="center"/>
    </xf>
    <xf numFmtId="165" fontId="12" fillId="0" borderId="11" xfId="1" applyNumberFormat="1" applyFont="1" applyBorder="1" applyAlignment="1">
      <alignment vertical="center"/>
    </xf>
    <xf numFmtId="165" fontId="12" fillId="3" borderId="11" xfId="1" applyNumberFormat="1" applyFont="1" applyFill="1" applyBorder="1" applyAlignment="1">
      <alignment vertical="center"/>
    </xf>
    <xf numFmtId="165" fontId="3" fillId="0" borderId="19" xfId="4" applyNumberFormat="1" applyFont="1" applyFill="1" applyBorder="1" applyAlignment="1"/>
    <xf numFmtId="165" fontId="4" fillId="0" borderId="19" xfId="4" applyNumberFormat="1" applyFont="1" applyFill="1" applyBorder="1"/>
    <xf numFmtId="165" fontId="12" fillId="0" borderId="5" xfId="1" applyNumberFormat="1" applyFont="1" applyBorder="1" applyAlignment="1">
      <alignment vertical="center"/>
    </xf>
    <xf numFmtId="165" fontId="12" fillId="3" borderId="5" xfId="1" applyNumberFormat="1" applyFont="1" applyFill="1" applyBorder="1" applyAlignment="1">
      <alignment vertical="center"/>
    </xf>
    <xf numFmtId="165" fontId="12" fillId="0" borderId="4" xfId="1" applyNumberFormat="1" applyFont="1" applyBorder="1" applyAlignment="1">
      <alignment horizontal="right" vertical="center"/>
    </xf>
    <xf numFmtId="165" fontId="12" fillId="3" borderId="4" xfId="1" applyNumberFormat="1" applyFont="1" applyFill="1" applyBorder="1" applyAlignment="1">
      <alignment horizontal="right" vertical="center"/>
    </xf>
    <xf numFmtId="165" fontId="12" fillId="0" borderId="0" xfId="1" applyNumberFormat="1" applyFont="1" applyBorder="1" applyAlignment="1">
      <alignment horizontal="right" vertical="center"/>
    </xf>
    <xf numFmtId="165" fontId="6" fillId="3" borderId="0" xfId="1" applyNumberFormat="1" applyFont="1" applyFill="1" applyBorder="1" applyAlignment="1">
      <alignment horizontal="right" vertical="center"/>
    </xf>
    <xf numFmtId="165" fontId="12" fillId="0" borderId="0" xfId="12" applyNumberFormat="1" applyFont="1" applyBorder="1" applyAlignment="1">
      <alignment vertical="center" wrapText="1"/>
    </xf>
    <xf numFmtId="165" fontId="4" fillId="0" borderId="13" xfId="4" applyNumberFormat="1" applyFont="1" applyFill="1" applyBorder="1" applyAlignment="1">
      <alignment vertical="center"/>
    </xf>
    <xf numFmtId="165" fontId="3" fillId="0" borderId="0" xfId="4" applyNumberFormat="1" applyFont="1" applyFill="1" applyBorder="1" applyAlignment="1">
      <alignment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4" fillId="0" borderId="0" xfId="4" applyNumberFormat="1" applyFont="1" applyFill="1" applyBorder="1" applyAlignment="1">
      <alignment horizontal="left" wrapText="1" indent="1"/>
    </xf>
    <xf numFmtId="165" fontId="3" fillId="0" borderId="2" xfId="4" applyNumberFormat="1" applyFont="1" applyFill="1" applyBorder="1"/>
    <xf numFmtId="165" fontId="3" fillId="0" borderId="0" xfId="4" applyNumberFormat="1" applyFont="1" applyFill="1" applyBorder="1" applyAlignment="1">
      <alignment horizontal="left" wrapText="1"/>
    </xf>
    <xf numFmtId="165" fontId="3" fillId="0" borderId="0" xfId="4" applyNumberFormat="1" applyFont="1" applyFill="1" applyBorder="1" applyAlignment="1">
      <alignment horizontal="left" wrapText="1" indent="1"/>
    </xf>
    <xf numFmtId="165" fontId="3" fillId="0" borderId="1" xfId="4" applyNumberFormat="1" applyFont="1" applyFill="1" applyBorder="1"/>
    <xf numFmtId="165" fontId="3" fillId="0" borderId="11" xfId="4" applyNumberFormat="1" applyFont="1" applyFill="1" applyBorder="1"/>
    <xf numFmtId="165" fontId="3" fillId="0" borderId="0" xfId="4" applyNumberFormat="1" applyFont="1" applyFill="1" applyBorder="1"/>
    <xf numFmtId="0" fontId="15" fillId="4" borderId="12" xfId="0" applyFont="1" applyFill="1" applyBorder="1" applyAlignment="1">
      <alignment horizontal="right" vertical="center" wrapText="1"/>
    </xf>
    <xf numFmtId="0" fontId="6" fillId="3" borderId="12" xfId="0" applyFont="1" applyFill="1" applyBorder="1" applyAlignment="1">
      <alignment horizontal="right" vertical="center" wrapText="1"/>
    </xf>
    <xf numFmtId="0" fontId="4" fillId="0" borderId="12" xfId="4" applyFont="1" applyBorder="1" applyAlignment="1">
      <alignment horizontal="right" vertical="center"/>
    </xf>
    <xf numFmtId="0" fontId="4" fillId="3" borderId="12" xfId="4" applyFont="1" applyFill="1" applyBorder="1" applyAlignment="1">
      <alignment horizontal="right" vertical="center" wrapText="1"/>
    </xf>
    <xf numFmtId="0" fontId="4" fillId="2" borderId="12" xfId="4" applyFont="1" applyFill="1" applyBorder="1" applyAlignment="1">
      <alignment horizontal="right" vertical="center" wrapText="1"/>
    </xf>
    <xf numFmtId="165" fontId="4" fillId="0" borderId="20" xfId="4" applyNumberFormat="1" applyFont="1" applyBorder="1" applyAlignment="1">
      <alignment horizontal="right" vertical="center" wrapText="1"/>
    </xf>
    <xf numFmtId="165" fontId="4" fillId="3" borderId="20" xfId="4" applyNumberFormat="1" applyFont="1" applyFill="1" applyBorder="1" applyAlignment="1">
      <alignment horizontal="right" vertical="center" wrapText="1"/>
    </xf>
    <xf numFmtId="165" fontId="4" fillId="0" borderId="2" xfId="4" applyNumberFormat="1" applyFont="1" applyBorder="1" applyAlignment="1">
      <alignment horizontal="right" vertical="center" wrapText="1"/>
    </xf>
    <xf numFmtId="165" fontId="4" fillId="3" borderId="2" xfId="4" applyNumberFormat="1" applyFont="1" applyFill="1" applyBorder="1" applyAlignment="1">
      <alignment horizontal="right" vertical="center" wrapText="1"/>
    </xf>
    <xf numFmtId="165" fontId="4" fillId="0" borderId="12" xfId="4" applyNumberFormat="1" applyFont="1" applyBorder="1" applyAlignment="1">
      <alignment horizontal="right" vertical="center" wrapText="1"/>
    </xf>
    <xf numFmtId="165" fontId="4" fillId="3" borderId="12" xfId="4" applyNumberFormat="1" applyFont="1" applyFill="1" applyBorder="1" applyAlignment="1">
      <alignment horizontal="right" vertical="center" wrapText="1"/>
    </xf>
    <xf numFmtId="165" fontId="6" fillId="0" borderId="14" xfId="9" applyNumberFormat="1" applyFont="1" applyFill="1" applyBorder="1" applyAlignment="1">
      <alignment horizontal="right" vertical="center" wrapText="1"/>
    </xf>
    <xf numFmtId="0" fontId="4" fillId="0" borderId="0" xfId="4" applyFont="1" applyFill="1" applyBorder="1" applyAlignment="1">
      <alignment wrapText="1"/>
    </xf>
    <xf numFmtId="165" fontId="12" fillId="0" borderId="16" xfId="1" applyNumberFormat="1" applyFont="1" applyBorder="1" applyAlignment="1">
      <alignment vertical="center"/>
    </xf>
    <xf numFmtId="165" fontId="12" fillId="3" borderId="16" xfId="1" applyNumberFormat="1" applyFont="1" applyFill="1" applyBorder="1" applyAlignment="1">
      <alignment vertical="center"/>
    </xf>
    <xf numFmtId="165" fontId="3" fillId="0" borderId="0" xfId="9" applyNumberFormat="1" applyFont="1" applyFill="1" applyBorder="1" applyAlignment="1">
      <alignment vertical="top" wrapText="1"/>
    </xf>
    <xf numFmtId="165" fontId="4" fillId="0" borderId="2" xfId="4" applyNumberFormat="1" applyFont="1" applyFill="1" applyBorder="1" applyAlignment="1">
      <alignment horizontal="right" vertical="top" wrapText="1"/>
    </xf>
    <xf numFmtId="0" fontId="6" fillId="4" borderId="0" xfId="0" applyFont="1" applyFill="1" applyAlignment="1">
      <alignment horizontal="left" wrapText="1"/>
    </xf>
    <xf numFmtId="0" fontId="6" fillId="4" borderId="0" xfId="0" applyFont="1" applyFill="1" applyAlignment="1">
      <alignment horizontal="left"/>
    </xf>
    <xf numFmtId="0" fontId="6" fillId="4" borderId="0" xfId="0" applyFont="1" applyFill="1" applyAlignment="1">
      <alignment horizontal="left" vertical="top" wrapText="1"/>
    </xf>
    <xf numFmtId="0" fontId="6" fillId="4" borderId="0" xfId="0" applyFont="1" applyFill="1" applyAlignment="1">
      <alignment horizontal="left" vertical="top"/>
    </xf>
    <xf numFmtId="0" fontId="28" fillId="0" borderId="0" xfId="0" applyFont="1" applyBorder="1" applyAlignment="1">
      <alignment horizontal="justify"/>
    </xf>
    <xf numFmtId="0" fontId="0" fillId="0" borderId="0" xfId="0" applyBorder="1" applyAlignment="1"/>
    <xf numFmtId="0" fontId="28" fillId="0" borderId="0" xfId="0" applyFont="1" applyFill="1" applyBorder="1" applyAlignment="1">
      <alignment horizontal="justify"/>
    </xf>
    <xf numFmtId="0" fontId="27" fillId="0" borderId="0" xfId="0" applyFont="1" applyFill="1" applyBorder="1" applyAlignment="1"/>
    <xf numFmtId="0" fontId="3" fillId="0" borderId="21" xfId="4" applyFont="1" applyBorder="1" applyAlignment="1">
      <alignment wrapText="1"/>
    </xf>
    <xf numFmtId="0" fontId="0" fillId="0" borderId="21" xfId="0" applyBorder="1" applyAlignment="1"/>
    <xf numFmtId="165" fontId="29" fillId="0" borderId="0" xfId="4" applyNumberFormat="1" applyFont="1" applyBorder="1" applyAlignment="1">
      <alignment horizontal="left" vertical="top" wrapText="1"/>
    </xf>
    <xf numFmtId="165" fontId="11" fillId="0" borderId="0" xfId="4" applyNumberFormat="1" applyFont="1" applyBorder="1" applyAlignment="1">
      <alignment horizontal="left" vertical="top" wrapText="1"/>
    </xf>
    <xf numFmtId="165" fontId="4" fillId="0" borderId="0" xfId="4" applyNumberFormat="1" applyFont="1" applyBorder="1" applyAlignment="1">
      <alignment horizontal="left" vertical="top" wrapText="1"/>
    </xf>
    <xf numFmtId="165" fontId="12" fillId="0" borderId="2" xfId="12" applyNumberFormat="1" applyFont="1" applyBorder="1" applyAlignment="1">
      <alignment horizontal="left" vertical="center" wrapText="1"/>
    </xf>
    <xf numFmtId="165" fontId="3" fillId="3" borderId="13" xfId="3" applyNumberFormat="1" applyFont="1" applyFill="1" applyBorder="1" applyAlignment="1">
      <alignment horizontal="left" vertical="center" wrapText="1"/>
    </xf>
    <xf numFmtId="165" fontId="3" fillId="3" borderId="12" xfId="7" applyNumberFormat="1" applyFont="1" applyFill="1" applyBorder="1" applyAlignment="1">
      <alignment horizontal="left" vertical="center" wrapText="1"/>
    </xf>
    <xf numFmtId="165" fontId="6" fillId="4" borderId="0" xfId="0" applyNumberFormat="1" applyFont="1" applyFill="1" applyBorder="1" applyAlignment="1">
      <alignment horizontal="left" vertical="top" wrapText="1"/>
    </xf>
    <xf numFmtId="165" fontId="12" fillId="0" borderId="18" xfId="9" applyNumberFormat="1" applyFont="1" applyBorder="1" applyAlignment="1">
      <alignment horizontal="left" vertical="center" wrapText="1"/>
    </xf>
    <xf numFmtId="165" fontId="6" fillId="4" borderId="13" xfId="0" applyNumberFormat="1" applyFont="1" applyFill="1" applyBorder="1" applyAlignment="1">
      <alignment horizontal="left" vertical="top" wrapText="1"/>
    </xf>
    <xf numFmtId="0" fontId="27" fillId="0" borderId="0" xfId="0" applyFont="1" applyAlignment="1">
      <alignment horizontal="justify"/>
    </xf>
    <xf numFmtId="165" fontId="6" fillId="0" borderId="0" xfId="9" applyNumberFormat="1" applyFont="1" applyBorder="1" applyAlignment="1">
      <alignment horizontal="left" vertical="center"/>
    </xf>
    <xf numFmtId="165" fontId="12" fillId="0" borderId="0" xfId="9" applyNumberFormat="1" applyFont="1" applyAlignment="1">
      <alignment horizontal="left" vertical="center" wrapText="1"/>
    </xf>
    <xf numFmtId="165" fontId="12" fillId="0" borderId="0" xfId="9" applyNumberFormat="1" applyFont="1" applyAlignment="1">
      <alignment horizontal="left" vertical="center"/>
    </xf>
    <xf numFmtId="0" fontId="27" fillId="0" borderId="13" xfId="0" applyFont="1" applyBorder="1" applyAlignment="1">
      <alignment horizontal="left"/>
    </xf>
    <xf numFmtId="165" fontId="4" fillId="0" borderId="0" xfId="5" applyNumberFormat="1" applyFont="1" applyFill="1" applyAlignment="1">
      <alignment horizontal="left" vertical="top" wrapText="1"/>
    </xf>
    <xf numFmtId="165" fontId="4" fillId="0" borderId="0" xfId="5" applyNumberFormat="1" applyFont="1" applyFill="1" applyAlignment="1">
      <alignment horizontal="left" vertical="top"/>
    </xf>
    <xf numFmtId="165" fontId="4" fillId="0" borderId="0" xfId="5" quotePrefix="1" applyNumberFormat="1" applyFont="1" applyFill="1" applyAlignment="1">
      <alignment horizontal="left" vertical="top"/>
    </xf>
    <xf numFmtId="165" fontId="4" fillId="0" borderId="0" xfId="4" applyNumberFormat="1" applyFont="1" applyFill="1" applyAlignment="1">
      <alignment horizontal="left" vertical="top" wrapText="1"/>
    </xf>
    <xf numFmtId="0" fontId="27" fillId="0" borderId="0" xfId="0" applyFont="1" applyAlignment="1">
      <alignment horizontal="left"/>
    </xf>
    <xf numFmtId="165" fontId="12" fillId="0" borderId="0" xfId="9" applyNumberFormat="1" applyFont="1" applyAlignment="1">
      <alignment horizontal="left" vertical="top" wrapText="1"/>
    </xf>
    <xf numFmtId="165" fontId="6" fillId="0" borderId="0" xfId="9" applyNumberFormat="1" applyFont="1" applyBorder="1" applyAlignment="1">
      <alignment horizontal="left" vertical="top"/>
    </xf>
  </cellXfs>
  <cellStyles count="14">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E"/>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110" zoomScaleNormal="110" zoomScaleSheetLayoutView="90" workbookViewId="0">
      <selection sqref="A1:XFD1048576"/>
    </sheetView>
  </sheetViews>
  <sheetFormatPr defaultColWidth="9.109375" defaultRowHeight="10.199999999999999" x14ac:dyDescent="0.2"/>
  <cols>
    <col min="1" max="1" width="48.109375" style="180" customWidth="1"/>
    <col min="2" max="3" width="10.44140625" style="180" customWidth="1"/>
    <col min="4" max="4" width="7.5546875" style="180" customWidth="1"/>
    <col min="5" max="16384" width="9.109375" style="180"/>
  </cols>
  <sheetData>
    <row r="1" spans="1:3" x14ac:dyDescent="0.2">
      <c r="A1" s="179" t="s">
        <v>166</v>
      </c>
    </row>
    <row r="2" spans="1:3" ht="46.5" customHeight="1" x14ac:dyDescent="0.2">
      <c r="A2" s="181"/>
      <c r="B2" s="318" t="s">
        <v>129</v>
      </c>
      <c r="C2" s="319" t="s">
        <v>143</v>
      </c>
    </row>
    <row r="3" spans="1:3" x14ac:dyDescent="0.2">
      <c r="A3" s="179" t="s">
        <v>84</v>
      </c>
      <c r="B3" s="182"/>
      <c r="C3" s="183"/>
    </row>
    <row r="4" spans="1:3" x14ac:dyDescent="0.2">
      <c r="A4" s="184" t="s">
        <v>123</v>
      </c>
      <c r="B4" s="182"/>
      <c r="C4" s="183"/>
    </row>
    <row r="5" spans="1:3" x14ac:dyDescent="0.2">
      <c r="A5" s="185" t="s">
        <v>176</v>
      </c>
      <c r="B5" s="182">
        <v>68084</v>
      </c>
      <c r="C5" s="183">
        <v>50679</v>
      </c>
    </row>
    <row r="6" spans="1:3" x14ac:dyDescent="0.2">
      <c r="A6" s="186" t="s">
        <v>177</v>
      </c>
      <c r="B6" s="182">
        <v>142619</v>
      </c>
      <c r="C6" s="183">
        <v>151108</v>
      </c>
    </row>
    <row r="7" spans="1:3" x14ac:dyDescent="0.2">
      <c r="A7" s="186" t="s">
        <v>193</v>
      </c>
      <c r="B7" s="182">
        <v>43800</v>
      </c>
      <c r="C7" s="183">
        <v>43643</v>
      </c>
    </row>
    <row r="8" spans="1:3" x14ac:dyDescent="0.2">
      <c r="A8" s="186" t="s">
        <v>178</v>
      </c>
      <c r="B8" s="182">
        <v>4539</v>
      </c>
      <c r="C8" s="183">
        <v>4662</v>
      </c>
    </row>
    <row r="9" spans="1:3" ht="11.25" customHeight="1" x14ac:dyDescent="0.2">
      <c r="A9" s="205" t="s">
        <v>179</v>
      </c>
      <c r="B9" s="204"/>
      <c r="C9" s="203"/>
    </row>
    <row r="10" spans="1:3" x14ac:dyDescent="0.2">
      <c r="A10" s="186" t="s">
        <v>108</v>
      </c>
      <c r="B10" s="182">
        <v>3700</v>
      </c>
      <c r="C10" s="183">
        <v>0</v>
      </c>
    </row>
    <row r="11" spans="1:3" ht="11.25" customHeight="1" x14ac:dyDescent="0.2">
      <c r="A11" s="187" t="s">
        <v>122</v>
      </c>
      <c r="B11" s="188">
        <v>262742</v>
      </c>
      <c r="C11" s="189">
        <v>250092</v>
      </c>
    </row>
    <row r="12" spans="1:3" ht="10.5" customHeight="1" x14ac:dyDescent="0.2">
      <c r="A12" s="192" t="s">
        <v>124</v>
      </c>
      <c r="B12" s="193">
        <v>262742</v>
      </c>
      <c r="C12" s="194">
        <v>250092</v>
      </c>
    </row>
    <row r="13" spans="1:3" ht="11.25" customHeight="1" x14ac:dyDescent="0.2">
      <c r="A13" s="195" t="s">
        <v>83</v>
      </c>
      <c r="B13" s="182"/>
      <c r="C13" s="183"/>
    </row>
    <row r="14" spans="1:3" x14ac:dyDescent="0.2">
      <c r="A14" s="184" t="s">
        <v>123</v>
      </c>
      <c r="B14" s="182"/>
      <c r="C14" s="183"/>
    </row>
    <row r="15" spans="1:3" x14ac:dyDescent="0.2">
      <c r="A15" s="186" t="s">
        <v>165</v>
      </c>
      <c r="B15" s="182">
        <v>20</v>
      </c>
      <c r="C15" s="183">
        <v>20</v>
      </c>
    </row>
    <row r="16" spans="1:3" x14ac:dyDescent="0.2">
      <c r="A16" s="187" t="s">
        <v>125</v>
      </c>
      <c r="B16" s="190">
        <v>20</v>
      </c>
      <c r="C16" s="191">
        <v>20</v>
      </c>
    </row>
    <row r="17" spans="1:3" ht="11.25" customHeight="1" x14ac:dyDescent="0.2">
      <c r="A17" s="192" t="s">
        <v>126</v>
      </c>
      <c r="B17" s="193">
        <v>20</v>
      </c>
      <c r="C17" s="194">
        <v>20</v>
      </c>
    </row>
    <row r="18" spans="1:3" x14ac:dyDescent="0.2">
      <c r="A18" s="196" t="s">
        <v>167</v>
      </c>
      <c r="B18" s="197">
        <v>262762</v>
      </c>
      <c r="C18" s="194">
        <v>250112</v>
      </c>
    </row>
    <row r="19" spans="1:3" ht="3" customHeight="1" x14ac:dyDescent="0.2"/>
    <row r="20" spans="1:3" x14ac:dyDescent="0.2">
      <c r="A20" s="181"/>
      <c r="B20" s="198" t="s">
        <v>106</v>
      </c>
      <c r="C20" s="199" t="s">
        <v>130</v>
      </c>
    </row>
    <row r="21" spans="1:3" x14ac:dyDescent="0.2">
      <c r="A21" s="200" t="s">
        <v>100</v>
      </c>
      <c r="B21" s="201">
        <v>590</v>
      </c>
      <c r="C21" s="202">
        <v>600</v>
      </c>
    </row>
    <row r="22" spans="1:3" ht="12" customHeight="1" x14ac:dyDescent="0.2">
      <c r="A22" s="336" t="s">
        <v>109</v>
      </c>
      <c r="B22" s="336"/>
      <c r="C22" s="336"/>
    </row>
    <row r="23" spans="1:3" ht="11.25" customHeight="1" x14ac:dyDescent="0.2">
      <c r="A23" s="335" t="s">
        <v>189</v>
      </c>
      <c r="B23" s="335"/>
      <c r="C23" s="335"/>
    </row>
    <row r="24" spans="1:3" x14ac:dyDescent="0.2">
      <c r="A24" s="337" t="s">
        <v>131</v>
      </c>
      <c r="B24" s="337"/>
      <c r="C24" s="337"/>
    </row>
    <row r="25" spans="1:3" x14ac:dyDescent="0.2">
      <c r="A25" s="218" t="s">
        <v>180</v>
      </c>
      <c r="B25" s="218"/>
      <c r="C25" s="218"/>
    </row>
    <row r="26" spans="1:3" ht="24" customHeight="1" x14ac:dyDescent="0.2">
      <c r="A26" s="337" t="s">
        <v>196</v>
      </c>
      <c r="B26" s="338"/>
      <c r="C26" s="338"/>
    </row>
    <row r="27" spans="1:3" ht="33.75" customHeight="1" x14ac:dyDescent="0.2">
      <c r="A27" s="337" t="s">
        <v>181</v>
      </c>
      <c r="B27" s="337"/>
      <c r="C27" s="337"/>
    </row>
    <row r="28" spans="1:3" x14ac:dyDescent="0.2">
      <c r="A28" s="338" t="s">
        <v>182</v>
      </c>
      <c r="B28" s="338"/>
      <c r="C28" s="338"/>
    </row>
  </sheetData>
  <mergeCells count="6">
    <mergeCell ref="A23:C23"/>
    <mergeCell ref="A22:C22"/>
    <mergeCell ref="A24:C24"/>
    <mergeCell ref="A28:C28"/>
    <mergeCell ref="A26:C26"/>
    <mergeCell ref="A27:C27"/>
  </mergeCells>
  <pageMargins left="0.43307086614173229" right="0.23622047244094491" top="0.35433070866141736" bottom="0.55118110236220474"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zoomScaleNormal="100" zoomScaleSheetLayoutView="100" workbookViewId="0">
      <selection sqref="A1:XFD1048576"/>
    </sheetView>
  </sheetViews>
  <sheetFormatPr defaultColWidth="8" defaultRowHeight="11.25" customHeight="1" x14ac:dyDescent="0.3"/>
  <cols>
    <col min="1" max="1" width="28.5546875" style="38" customWidth="1"/>
    <col min="2" max="6" width="8.109375" style="38" customWidth="1"/>
    <col min="7" max="16384" width="8" style="38"/>
  </cols>
  <sheetData>
    <row r="1" spans="1:7" ht="24.75" customHeight="1" x14ac:dyDescent="0.3">
      <c r="A1" s="364" t="s">
        <v>116</v>
      </c>
      <c r="B1" s="364"/>
      <c r="C1" s="364"/>
      <c r="D1" s="364"/>
      <c r="E1" s="364"/>
      <c r="F1" s="364"/>
    </row>
    <row r="2" spans="1:7" ht="43.5" customHeight="1" x14ac:dyDescent="0.3">
      <c r="A2" s="148"/>
      <c r="B2" s="327" t="s">
        <v>134</v>
      </c>
      <c r="C2" s="328" t="s">
        <v>144</v>
      </c>
      <c r="D2" s="327" t="s">
        <v>107</v>
      </c>
      <c r="E2" s="327" t="s">
        <v>135</v>
      </c>
      <c r="F2" s="327" t="s">
        <v>136</v>
      </c>
      <c r="G2" s="84"/>
    </row>
    <row r="3" spans="1:7" ht="11.25" customHeight="1" x14ac:dyDescent="0.3">
      <c r="A3" s="42" t="s">
        <v>5</v>
      </c>
      <c r="B3" s="18"/>
      <c r="C3" s="19"/>
      <c r="D3" s="18"/>
      <c r="E3" s="18"/>
      <c r="F3" s="18"/>
      <c r="G3" s="84"/>
    </row>
    <row r="4" spans="1:7" ht="11.25" customHeight="1" x14ac:dyDescent="0.3">
      <c r="A4" s="56" t="s">
        <v>29</v>
      </c>
      <c r="B4" s="18">
        <v>20</v>
      </c>
      <c r="C4" s="19">
        <v>20</v>
      </c>
      <c r="D4" s="18">
        <v>19</v>
      </c>
      <c r="E4" s="18">
        <v>19</v>
      </c>
      <c r="F4" s="18">
        <v>19</v>
      </c>
      <c r="G4" s="84"/>
    </row>
    <row r="5" spans="1:7" s="39" customFormat="1" ht="21" customHeight="1" x14ac:dyDescent="0.3">
      <c r="A5" s="103" t="s">
        <v>162</v>
      </c>
      <c r="B5" s="150">
        <v>20</v>
      </c>
      <c r="C5" s="151">
        <v>20</v>
      </c>
      <c r="D5" s="150">
        <v>19</v>
      </c>
      <c r="E5" s="150">
        <v>19</v>
      </c>
      <c r="F5" s="150">
        <v>19</v>
      </c>
      <c r="G5" s="91"/>
    </row>
    <row r="6" spans="1:7" s="39" customFormat="1" ht="21" customHeight="1" x14ac:dyDescent="0.3">
      <c r="A6" s="140" t="s">
        <v>145</v>
      </c>
      <c r="B6" s="150">
        <v>20</v>
      </c>
      <c r="C6" s="151">
        <v>20</v>
      </c>
      <c r="D6" s="150">
        <v>19</v>
      </c>
      <c r="E6" s="150">
        <v>19</v>
      </c>
      <c r="F6" s="150">
        <v>19</v>
      </c>
      <c r="G6" s="91"/>
    </row>
    <row r="7" spans="1:7" ht="10.199999999999999" x14ac:dyDescent="0.3">
      <c r="A7" s="40" t="s">
        <v>101</v>
      </c>
      <c r="B7" s="150">
        <v>20</v>
      </c>
      <c r="C7" s="151">
        <v>20</v>
      </c>
      <c r="D7" s="150">
        <v>19</v>
      </c>
      <c r="E7" s="150">
        <v>19</v>
      </c>
      <c r="F7" s="150">
        <v>19</v>
      </c>
      <c r="G7" s="84"/>
    </row>
    <row r="8" spans="1:7" ht="10.199999999999999" x14ac:dyDescent="0.3">
      <c r="A8" s="56" t="s">
        <v>15</v>
      </c>
      <c r="B8" s="18">
        <v>0</v>
      </c>
      <c r="C8" s="19">
        <v>0</v>
      </c>
      <c r="D8" s="18">
        <v>0</v>
      </c>
      <c r="E8" s="18">
        <v>0</v>
      </c>
      <c r="F8" s="18">
        <v>0</v>
      </c>
      <c r="G8" s="84"/>
    </row>
    <row r="9" spans="1:7" ht="10.199999999999999" x14ac:dyDescent="0.3">
      <c r="A9" s="40" t="s">
        <v>128</v>
      </c>
      <c r="B9" s="152">
        <v>20</v>
      </c>
      <c r="C9" s="153">
        <v>20</v>
      </c>
      <c r="D9" s="152">
        <v>19</v>
      </c>
      <c r="E9" s="152">
        <v>19</v>
      </c>
      <c r="F9" s="152">
        <v>19</v>
      </c>
    </row>
    <row r="10" spans="1:7" ht="10.199999999999999" x14ac:dyDescent="0.3">
      <c r="A10" s="147" t="s">
        <v>90</v>
      </c>
      <c r="B10" s="154">
        <v>20</v>
      </c>
      <c r="C10" s="155">
        <v>20</v>
      </c>
      <c r="D10" s="154">
        <v>19</v>
      </c>
      <c r="E10" s="154">
        <v>19</v>
      </c>
      <c r="F10" s="154">
        <v>19</v>
      </c>
    </row>
    <row r="11" spans="1:7" ht="11.25" customHeight="1" x14ac:dyDescent="0.3">
      <c r="A11" s="365" t="s">
        <v>110</v>
      </c>
      <c r="B11" s="365"/>
      <c r="C11" s="365"/>
      <c r="D11" s="365"/>
      <c r="E11" s="365"/>
      <c r="F11" s="365"/>
    </row>
  </sheetData>
  <mergeCells count="2">
    <mergeCell ref="A1:F1"/>
    <mergeCell ref="A11:F11"/>
  </mergeCell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tabSelected="1" zoomScaleNormal="100" zoomScaleSheetLayoutView="100" workbookViewId="0">
      <selection activeCell="B9" sqref="B9"/>
    </sheetView>
  </sheetViews>
  <sheetFormatPr defaultColWidth="8" defaultRowHeight="11.25" customHeight="1" x14ac:dyDescent="0.3"/>
  <cols>
    <col min="1" max="1" width="28.109375" style="38" customWidth="1"/>
    <col min="2" max="4" width="8.33203125" style="38" customWidth="1"/>
    <col min="5" max="6" width="8" style="38" customWidth="1"/>
    <col min="7" max="16384" width="8" style="38"/>
  </cols>
  <sheetData>
    <row r="1" spans="1:6" ht="12" customHeight="1" x14ac:dyDescent="0.3">
      <c r="A1" s="219" t="s">
        <v>141</v>
      </c>
      <c r="B1" s="219"/>
      <c r="C1" s="219"/>
      <c r="D1" s="219"/>
      <c r="E1" s="219"/>
      <c r="F1" s="219"/>
    </row>
    <row r="2" spans="1:6" ht="44.25" customHeight="1" x14ac:dyDescent="0.3">
      <c r="A2" s="129"/>
      <c r="B2" s="327" t="s">
        <v>134</v>
      </c>
      <c r="C2" s="328" t="s">
        <v>144</v>
      </c>
      <c r="D2" s="327" t="s">
        <v>107</v>
      </c>
      <c r="E2" s="327" t="s">
        <v>135</v>
      </c>
      <c r="F2" s="327" t="s">
        <v>136</v>
      </c>
    </row>
    <row r="3" spans="1:6" ht="10.199999999999999" x14ac:dyDescent="0.3">
      <c r="A3" s="42" t="s">
        <v>39</v>
      </c>
      <c r="B3" s="18"/>
      <c r="C3" s="19"/>
      <c r="D3" s="18"/>
      <c r="E3" s="18"/>
      <c r="F3" s="18"/>
    </row>
    <row r="4" spans="1:6" ht="10.199999999999999" x14ac:dyDescent="0.3">
      <c r="A4" s="42" t="s">
        <v>40</v>
      </c>
      <c r="B4" s="18"/>
      <c r="C4" s="19"/>
      <c r="D4" s="18"/>
      <c r="E4" s="18"/>
      <c r="F4" s="18"/>
    </row>
    <row r="5" spans="1:6" ht="10.199999999999999" x14ac:dyDescent="0.3">
      <c r="A5" s="87" t="s">
        <v>4</v>
      </c>
      <c r="B5" s="18">
        <v>20</v>
      </c>
      <c r="C5" s="19">
        <v>20</v>
      </c>
      <c r="D5" s="18">
        <v>19</v>
      </c>
      <c r="E5" s="18">
        <v>19</v>
      </c>
      <c r="F5" s="18">
        <v>19</v>
      </c>
    </row>
    <row r="6" spans="1:6" s="90" customFormat="1" ht="11.25" customHeight="1" x14ac:dyDescent="0.3">
      <c r="A6" s="89" t="s">
        <v>41</v>
      </c>
      <c r="B6" s="43">
        <v>20</v>
      </c>
      <c r="C6" s="58">
        <v>20</v>
      </c>
      <c r="D6" s="43">
        <v>19</v>
      </c>
      <c r="E6" s="43">
        <v>19</v>
      </c>
      <c r="F6" s="43">
        <v>19</v>
      </c>
    </row>
    <row r="7" spans="1:6" ht="10.199999999999999" x14ac:dyDescent="0.3">
      <c r="A7" s="42" t="s">
        <v>42</v>
      </c>
      <c r="B7" s="18"/>
      <c r="C7" s="19"/>
      <c r="D7" s="18"/>
      <c r="E7" s="18"/>
      <c r="F7" s="18"/>
    </row>
    <row r="8" spans="1:6" ht="10.199999999999999" x14ac:dyDescent="0.3">
      <c r="A8" s="88" t="s">
        <v>81</v>
      </c>
      <c r="B8" s="18">
        <v>20</v>
      </c>
      <c r="C8" s="19">
        <v>20</v>
      </c>
      <c r="D8" s="18">
        <v>19</v>
      </c>
      <c r="E8" s="18">
        <v>19</v>
      </c>
      <c r="F8" s="18">
        <v>19</v>
      </c>
    </row>
    <row r="9" spans="1:6" s="90" customFormat="1" ht="11.25" customHeight="1" x14ac:dyDescent="0.3">
      <c r="A9" s="62" t="s">
        <v>43</v>
      </c>
      <c r="B9" s="43">
        <v>20</v>
      </c>
      <c r="C9" s="58">
        <v>20</v>
      </c>
      <c r="D9" s="43">
        <v>19</v>
      </c>
      <c r="E9" s="43">
        <v>19</v>
      </c>
      <c r="F9" s="43">
        <v>19</v>
      </c>
    </row>
    <row r="10" spans="1:6" s="39" customFormat="1" ht="21" customHeight="1" x14ac:dyDescent="0.3">
      <c r="A10" s="140" t="s">
        <v>154</v>
      </c>
      <c r="B10" s="44">
        <v>0</v>
      </c>
      <c r="C10" s="64">
        <v>0</v>
      </c>
      <c r="D10" s="44">
        <v>0</v>
      </c>
      <c r="E10" s="44">
        <v>0</v>
      </c>
      <c r="F10" s="44">
        <v>0</v>
      </c>
    </row>
    <row r="11" spans="1:6" s="90" customFormat="1" ht="21" customHeight="1" x14ac:dyDescent="0.2">
      <c r="A11" s="177" t="s">
        <v>157</v>
      </c>
      <c r="B11" s="250">
        <v>0</v>
      </c>
      <c r="C11" s="251">
        <v>0</v>
      </c>
      <c r="D11" s="250">
        <v>0</v>
      </c>
      <c r="E11" s="250">
        <v>0</v>
      </c>
      <c r="F11" s="250">
        <v>0</v>
      </c>
    </row>
    <row r="12" spans="1:6" ht="21" customHeight="1" x14ac:dyDescent="0.3">
      <c r="A12" s="134" t="s">
        <v>223</v>
      </c>
      <c r="B12" s="18">
        <v>0</v>
      </c>
      <c r="C12" s="19">
        <v>0</v>
      </c>
      <c r="D12" s="18">
        <v>0</v>
      </c>
      <c r="E12" s="18">
        <v>0</v>
      </c>
      <c r="F12" s="18">
        <v>0</v>
      </c>
    </row>
    <row r="13" spans="1:6" s="39" customFormat="1" ht="21" customHeight="1" x14ac:dyDescent="0.2">
      <c r="A13" s="141" t="s">
        <v>224</v>
      </c>
      <c r="B13" s="248">
        <v>0</v>
      </c>
      <c r="C13" s="249">
        <v>0</v>
      </c>
      <c r="D13" s="248">
        <v>0</v>
      </c>
      <c r="E13" s="248">
        <v>0</v>
      </c>
      <c r="F13" s="248">
        <v>0</v>
      </c>
    </row>
    <row r="14" spans="1:6" ht="11.25" customHeight="1" x14ac:dyDescent="0.2">
      <c r="A14" s="363" t="s">
        <v>110</v>
      </c>
      <c r="B14" s="363"/>
      <c r="C14" s="363"/>
      <c r="D14" s="363"/>
      <c r="E14" s="363"/>
      <c r="F14" s="363"/>
    </row>
    <row r="15" spans="1:6" ht="11.25" customHeight="1" x14ac:dyDescent="0.2">
      <c r="A15" s="169"/>
      <c r="B15" s="169"/>
      <c r="C15" s="169"/>
      <c r="D15" s="169"/>
      <c r="E15" s="169"/>
      <c r="F15" s="169"/>
    </row>
    <row r="16" spans="1:6" ht="11.25" customHeight="1" x14ac:dyDescent="0.2">
      <c r="A16" s="173"/>
      <c r="B16" s="173"/>
      <c r="C16" s="173"/>
      <c r="D16" s="173"/>
      <c r="E16" s="173"/>
      <c r="F16" s="173"/>
    </row>
    <row r="17" spans="1:6" ht="11.25" customHeight="1" x14ac:dyDescent="0.2">
      <c r="A17" s="173"/>
      <c r="B17" s="173"/>
      <c r="C17" s="173"/>
      <c r="D17" s="173"/>
      <c r="E17" s="173"/>
      <c r="F17" s="173"/>
    </row>
    <row r="18" spans="1:6" ht="11.25" customHeight="1" x14ac:dyDescent="0.2">
      <c r="A18" s="173"/>
      <c r="B18" s="173"/>
      <c r="C18" s="173"/>
      <c r="D18" s="173"/>
      <c r="E18" s="173"/>
      <c r="F18" s="173"/>
    </row>
    <row r="19" spans="1:6" ht="11.25" customHeight="1" x14ac:dyDescent="0.2">
      <c r="A19" s="173"/>
      <c r="B19" s="173"/>
      <c r="C19" s="173"/>
      <c r="D19" s="173"/>
      <c r="E19" s="173"/>
      <c r="F19" s="173"/>
    </row>
    <row r="20" spans="1:6" ht="11.25" customHeight="1" x14ac:dyDescent="0.2">
      <c r="A20" s="173"/>
      <c r="B20" s="173"/>
      <c r="C20" s="173"/>
      <c r="D20" s="173"/>
      <c r="E20" s="173"/>
      <c r="F20" s="173"/>
    </row>
    <row r="21" spans="1:6" ht="11.25" customHeight="1" x14ac:dyDescent="0.2">
      <c r="A21" s="173"/>
      <c r="B21" s="173"/>
      <c r="C21" s="173"/>
      <c r="D21" s="173"/>
      <c r="E21" s="173"/>
      <c r="F21" s="173"/>
    </row>
    <row r="22" spans="1:6" ht="11.25" customHeight="1" x14ac:dyDescent="0.2">
      <c r="A22" s="173"/>
      <c r="B22" s="173"/>
      <c r="C22" s="173"/>
      <c r="D22" s="173"/>
      <c r="E22" s="173"/>
      <c r="F22" s="173"/>
    </row>
    <row r="23" spans="1:6" ht="11.25" customHeight="1" x14ac:dyDescent="0.2">
      <c r="A23" s="173"/>
      <c r="B23" s="173"/>
      <c r="C23" s="173"/>
      <c r="D23" s="173"/>
      <c r="E23" s="173"/>
      <c r="F23" s="173"/>
    </row>
    <row r="24" spans="1:6" ht="11.25" customHeight="1" x14ac:dyDescent="0.2">
      <c r="A24" s="173"/>
      <c r="B24" s="173"/>
      <c r="C24" s="173"/>
      <c r="D24" s="173"/>
      <c r="E24" s="173"/>
      <c r="F24" s="173"/>
    </row>
    <row r="25" spans="1:6" ht="11.25" customHeight="1" x14ac:dyDescent="0.2">
      <c r="A25" s="173"/>
      <c r="B25" s="173"/>
      <c r="C25" s="173"/>
      <c r="D25" s="173"/>
      <c r="E25" s="173"/>
      <c r="F25" s="173"/>
    </row>
    <row r="26" spans="1:6" ht="11.25" customHeight="1" x14ac:dyDescent="0.2">
      <c r="A26" s="173"/>
      <c r="B26" s="173"/>
      <c r="C26" s="173"/>
      <c r="D26" s="173"/>
      <c r="E26" s="173"/>
      <c r="F26" s="173"/>
    </row>
    <row r="27" spans="1:6" ht="11.25" customHeight="1" x14ac:dyDescent="0.2">
      <c r="A27" s="173"/>
      <c r="B27" s="173"/>
      <c r="C27" s="173"/>
      <c r="D27" s="173"/>
      <c r="E27" s="173"/>
      <c r="F27" s="173"/>
    </row>
    <row r="30" spans="1:6" ht="11.25" customHeight="1" x14ac:dyDescent="0.3">
      <c r="A30" s="84"/>
      <c r="B30" s="18"/>
      <c r="C30" s="41"/>
      <c r="D30" s="18"/>
      <c r="E30" s="18"/>
      <c r="F30" s="18"/>
    </row>
    <row r="31" spans="1:6" ht="11.25" customHeight="1" x14ac:dyDescent="0.3">
      <c r="A31" s="84"/>
      <c r="B31" s="18"/>
      <c r="C31" s="41"/>
      <c r="D31" s="18"/>
      <c r="E31" s="18"/>
      <c r="F31" s="18"/>
    </row>
  </sheetData>
  <mergeCells count="1">
    <mergeCell ref="A14:F14"/>
  </mergeCells>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zoomScaleNormal="100" zoomScaleSheetLayoutView="100" workbookViewId="0">
      <selection activeCell="A5" sqref="A5"/>
    </sheetView>
  </sheetViews>
  <sheetFormatPr defaultColWidth="9.109375" defaultRowHeight="10.199999999999999" x14ac:dyDescent="0.2"/>
  <cols>
    <col min="1" max="1" width="22.5546875" style="95" customWidth="1"/>
    <col min="2" max="2" width="4.33203125" style="95" customWidth="1"/>
    <col min="3" max="7" width="8.5546875" style="95" customWidth="1"/>
    <col min="8" max="16384" width="9.109375" style="95"/>
  </cols>
  <sheetData>
    <row r="1" spans="1:7" x14ac:dyDescent="0.2">
      <c r="A1" s="93" t="s">
        <v>132</v>
      </c>
      <c r="B1" s="94"/>
      <c r="C1" s="94"/>
    </row>
    <row r="2" spans="1:7" ht="23.25" customHeight="1" x14ac:dyDescent="0.3">
      <c r="A2" s="343" t="s">
        <v>197</v>
      </c>
      <c r="B2" s="344"/>
      <c r="C2" s="344"/>
      <c r="D2" s="344"/>
      <c r="E2" s="344"/>
      <c r="F2" s="344"/>
      <c r="G2" s="344"/>
    </row>
    <row r="3" spans="1:7" ht="30" customHeight="1" x14ac:dyDescent="0.2">
      <c r="A3" s="124"/>
      <c r="B3" s="320" t="s">
        <v>117</v>
      </c>
      <c r="C3" s="321" t="s">
        <v>92</v>
      </c>
      <c r="D3" s="322" t="s">
        <v>93</v>
      </c>
      <c r="E3" s="321" t="s">
        <v>94</v>
      </c>
      <c r="F3" s="322" t="s">
        <v>105</v>
      </c>
      <c r="G3" s="321" t="s">
        <v>133</v>
      </c>
    </row>
    <row r="4" spans="1:7" ht="11.25" customHeight="1" x14ac:dyDescent="0.2">
      <c r="A4" s="93" t="s">
        <v>168</v>
      </c>
      <c r="B4" s="21"/>
      <c r="C4" s="258"/>
      <c r="D4" s="259"/>
      <c r="E4" s="258"/>
      <c r="F4" s="260"/>
      <c r="G4" s="258"/>
    </row>
    <row r="5" spans="1:7" ht="33" customHeight="1" x14ac:dyDescent="0.2">
      <c r="A5" s="330" t="s">
        <v>195</v>
      </c>
      <c r="B5" s="268">
        <v>1</v>
      </c>
      <c r="C5" s="261"/>
      <c r="D5" s="260"/>
      <c r="E5" s="261"/>
      <c r="F5" s="260"/>
      <c r="G5" s="261"/>
    </row>
    <row r="6" spans="1:7" x14ac:dyDescent="0.2">
      <c r="A6" s="255" t="s">
        <v>82</v>
      </c>
      <c r="B6" s="22"/>
      <c r="C6" s="262">
        <v>0</v>
      </c>
      <c r="D6" s="263">
        <v>0</v>
      </c>
      <c r="E6" s="262">
        <v>0</v>
      </c>
      <c r="F6" s="263">
        <v>0</v>
      </c>
      <c r="G6" s="262">
        <v>0</v>
      </c>
    </row>
    <row r="7" spans="1:7" x14ac:dyDescent="0.2">
      <c r="A7" s="255" t="s">
        <v>85</v>
      </c>
      <c r="B7" s="22"/>
      <c r="C7" s="262">
        <v>0</v>
      </c>
      <c r="D7" s="288">
        <v>0</v>
      </c>
      <c r="E7" s="305">
        <v>0</v>
      </c>
      <c r="F7" s="263">
        <v>0</v>
      </c>
      <c r="G7" s="262">
        <v>0</v>
      </c>
    </row>
    <row r="8" spans="1:7" x14ac:dyDescent="0.2">
      <c r="A8" s="256" t="s">
        <v>1</v>
      </c>
      <c r="B8" s="22"/>
      <c r="C8" s="264">
        <f>C6+C7</f>
        <v>0</v>
      </c>
      <c r="D8" s="304">
        <f>D6+D7</f>
        <v>0</v>
      </c>
      <c r="E8" s="209">
        <f>E6+E7</f>
        <v>0</v>
      </c>
      <c r="F8" s="265">
        <f>F6+F7</f>
        <v>0</v>
      </c>
      <c r="G8" s="264">
        <f>G6+G7</f>
        <v>0</v>
      </c>
    </row>
    <row r="9" spans="1:7" x14ac:dyDescent="0.2">
      <c r="A9" s="256" t="s">
        <v>86</v>
      </c>
      <c r="B9" s="22"/>
      <c r="C9" s="261"/>
      <c r="D9" s="260"/>
      <c r="E9" s="261"/>
      <c r="F9" s="260"/>
      <c r="G9" s="261"/>
    </row>
    <row r="10" spans="1:7" x14ac:dyDescent="0.2">
      <c r="A10" s="255" t="s">
        <v>83</v>
      </c>
      <c r="B10" s="20"/>
      <c r="C10" s="262">
        <f>C6</f>
        <v>0</v>
      </c>
      <c r="D10" s="263">
        <f t="shared" ref="D10:G10" si="0">D6</f>
        <v>0</v>
      </c>
      <c r="E10" s="262">
        <f t="shared" si="0"/>
        <v>0</v>
      </c>
      <c r="F10" s="263">
        <f t="shared" si="0"/>
        <v>0</v>
      </c>
      <c r="G10" s="262">
        <f t="shared" si="0"/>
        <v>0</v>
      </c>
    </row>
    <row r="11" spans="1:7" x14ac:dyDescent="0.2">
      <c r="A11" s="255" t="s">
        <v>84</v>
      </c>
      <c r="B11" s="20"/>
      <c r="C11" s="262">
        <f>C7</f>
        <v>0</v>
      </c>
      <c r="D11" s="288">
        <f t="shared" ref="D11:G11" si="1">D7</f>
        <v>0</v>
      </c>
      <c r="E11" s="305">
        <f t="shared" si="1"/>
        <v>0</v>
      </c>
      <c r="F11" s="263">
        <f t="shared" si="1"/>
        <v>0</v>
      </c>
      <c r="G11" s="262">
        <f t="shared" si="1"/>
        <v>0</v>
      </c>
    </row>
    <row r="12" spans="1:7" x14ac:dyDescent="0.2">
      <c r="A12" s="257" t="s">
        <v>0</v>
      </c>
      <c r="B12" s="96"/>
      <c r="C12" s="266">
        <f>C10+C11</f>
        <v>0</v>
      </c>
      <c r="D12" s="302">
        <f>D10+D11</f>
        <v>0</v>
      </c>
      <c r="E12" s="303">
        <f>E10+E11</f>
        <v>0</v>
      </c>
      <c r="F12" s="267">
        <f>F10+F11</f>
        <v>0</v>
      </c>
      <c r="G12" s="266">
        <f>G10+G11</f>
        <v>0</v>
      </c>
    </row>
    <row r="13" spans="1:7" ht="25.5" customHeight="1" x14ac:dyDescent="0.3">
      <c r="A13" s="339" t="s">
        <v>190</v>
      </c>
      <c r="B13" s="340"/>
      <c r="C13" s="340"/>
      <c r="D13" s="340"/>
      <c r="E13" s="340"/>
      <c r="F13" s="340"/>
      <c r="G13" s="340"/>
    </row>
    <row r="14" spans="1:7" ht="34.5" customHeight="1" x14ac:dyDescent="0.2">
      <c r="A14" s="341" t="s">
        <v>191</v>
      </c>
      <c r="B14" s="342"/>
      <c r="C14" s="342"/>
      <c r="D14" s="342"/>
      <c r="E14" s="342"/>
      <c r="F14" s="342"/>
      <c r="G14" s="342"/>
    </row>
    <row r="18" spans="1:1" x14ac:dyDescent="0.2">
      <c r="A18" s="97"/>
    </row>
    <row r="21" spans="1:1" x14ac:dyDescent="0.2">
      <c r="A21" s="50"/>
    </row>
    <row r="22" spans="1:1" x14ac:dyDescent="0.2">
      <c r="A22" s="10"/>
    </row>
  </sheetData>
  <mergeCells count="3">
    <mergeCell ref="A13:G13"/>
    <mergeCell ref="A14:G14"/>
    <mergeCell ref="A2:G2"/>
  </mergeCells>
  <phoneticPr fontId="21"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zoomScaleNormal="100" zoomScaleSheetLayoutView="115" workbookViewId="0">
      <selection activeCell="D24" sqref="D24"/>
    </sheetView>
  </sheetViews>
  <sheetFormatPr defaultColWidth="9.109375" defaultRowHeight="11.25" customHeight="1" x14ac:dyDescent="0.3"/>
  <cols>
    <col min="1" max="1" width="25" style="23" customWidth="1"/>
    <col min="2" max="2" width="9" style="23" customWidth="1"/>
    <col min="3" max="3" width="8.6640625" style="23" customWidth="1"/>
    <col min="4" max="4" width="8.88671875" style="23" customWidth="1"/>
    <col min="5" max="6" width="8.5546875" style="23" customWidth="1"/>
    <col min="7" max="16384" width="9.109375" style="23"/>
  </cols>
  <sheetData>
    <row r="1" spans="1:6" ht="11.25" customHeight="1" x14ac:dyDescent="0.3">
      <c r="A1" s="25" t="s">
        <v>198</v>
      </c>
      <c r="B1" s="26"/>
      <c r="C1" s="26"/>
      <c r="E1" s="24"/>
    </row>
    <row r="2" spans="1:6" ht="33" customHeight="1" x14ac:dyDescent="0.3">
      <c r="A2" s="348" t="s">
        <v>192</v>
      </c>
      <c r="B2" s="348"/>
      <c r="C2" s="348"/>
      <c r="D2" s="348"/>
      <c r="E2" s="348"/>
      <c r="F2" s="348"/>
    </row>
    <row r="3" spans="1:6" ht="43.5" customHeight="1" x14ac:dyDescent="0.3">
      <c r="A3" s="306"/>
      <c r="B3" s="323" t="s">
        <v>134</v>
      </c>
      <c r="C3" s="324" t="s">
        <v>144</v>
      </c>
      <c r="D3" s="323" t="s">
        <v>107</v>
      </c>
      <c r="E3" s="323" t="s">
        <v>135</v>
      </c>
      <c r="F3" s="323" t="s">
        <v>136</v>
      </c>
    </row>
    <row r="4" spans="1:6" ht="11.25" customHeight="1" x14ac:dyDescent="0.3">
      <c r="A4" s="349" t="s">
        <v>171</v>
      </c>
      <c r="B4" s="349"/>
      <c r="C4" s="349"/>
      <c r="D4" s="349"/>
      <c r="E4" s="349"/>
      <c r="F4" s="349"/>
    </row>
    <row r="5" spans="1:6" s="33" customFormat="1" ht="10.199999999999999" x14ac:dyDescent="0.3">
      <c r="A5" s="206" t="s">
        <v>82</v>
      </c>
      <c r="B5" s="207"/>
      <c r="C5" s="208"/>
      <c r="D5" s="206"/>
      <c r="E5" s="206"/>
      <c r="F5" s="206"/>
    </row>
    <row r="6" spans="1:6" ht="21" customHeight="1" x14ac:dyDescent="0.3">
      <c r="A6" s="165" t="s">
        <v>200</v>
      </c>
      <c r="B6" s="29">
        <v>20</v>
      </c>
      <c r="C6" s="28">
        <v>20</v>
      </c>
      <c r="D6" s="24">
        <v>19</v>
      </c>
      <c r="E6" s="24">
        <v>19</v>
      </c>
      <c r="F6" s="24">
        <v>19</v>
      </c>
    </row>
    <row r="7" spans="1:6" ht="10.199999999999999" x14ac:dyDescent="0.3">
      <c r="A7" s="178" t="s">
        <v>119</v>
      </c>
      <c r="B7" s="215">
        <v>20</v>
      </c>
      <c r="C7" s="216">
        <v>20</v>
      </c>
      <c r="D7" s="217">
        <v>19</v>
      </c>
      <c r="E7" s="217">
        <v>19</v>
      </c>
      <c r="F7" s="217">
        <v>19</v>
      </c>
    </row>
    <row r="8" spans="1:6" ht="10.199999999999999" x14ac:dyDescent="0.3">
      <c r="A8" s="24" t="s">
        <v>85</v>
      </c>
      <c r="B8" s="29"/>
      <c r="C8" s="28"/>
      <c r="D8" s="24"/>
      <c r="E8" s="24"/>
      <c r="F8" s="24"/>
    </row>
    <row r="9" spans="1:6" ht="10.199999999999999" x14ac:dyDescent="0.3">
      <c r="A9" s="98" t="s">
        <v>118</v>
      </c>
      <c r="B9" s="29">
        <v>142619</v>
      </c>
      <c r="C9" s="28">
        <v>151108</v>
      </c>
      <c r="D9" s="23">
        <v>156926</v>
      </c>
      <c r="E9" s="23">
        <v>140967</v>
      </c>
      <c r="F9" s="23">
        <v>117874</v>
      </c>
    </row>
    <row r="10" spans="1:6" ht="21" customHeight="1" x14ac:dyDescent="0.3">
      <c r="A10" s="165" t="s">
        <v>202</v>
      </c>
      <c r="B10" s="29">
        <v>43800</v>
      </c>
      <c r="C10" s="28">
        <v>43643</v>
      </c>
      <c r="D10" s="23">
        <v>39900</v>
      </c>
      <c r="E10" s="23">
        <v>39900</v>
      </c>
      <c r="F10" s="23">
        <v>39900</v>
      </c>
    </row>
    <row r="11" spans="1:6" ht="33" customHeight="1" x14ac:dyDescent="0.3">
      <c r="A11" s="165" t="s">
        <v>203</v>
      </c>
      <c r="B11" s="29">
        <v>12037</v>
      </c>
      <c r="C11" s="28">
        <v>11370</v>
      </c>
      <c r="D11" s="24">
        <v>11356</v>
      </c>
      <c r="E11" s="24">
        <v>10868</v>
      </c>
      <c r="F11" s="24">
        <v>9587</v>
      </c>
    </row>
    <row r="12" spans="1:6" ht="10.199999999999999" x14ac:dyDescent="0.3">
      <c r="A12" s="178" t="s">
        <v>120</v>
      </c>
      <c r="B12" s="215">
        <v>198456</v>
      </c>
      <c r="C12" s="216">
        <v>206121</v>
      </c>
      <c r="D12" s="217">
        <v>208182</v>
      </c>
      <c r="E12" s="217">
        <v>191735</v>
      </c>
      <c r="F12" s="217">
        <v>167361</v>
      </c>
    </row>
    <row r="13" spans="1:6" s="36" customFormat="1" ht="11.25" customHeight="1" x14ac:dyDescent="0.3">
      <c r="A13" s="211" t="s">
        <v>194</v>
      </c>
      <c r="B13" s="212">
        <v>198476</v>
      </c>
      <c r="C13" s="213">
        <v>206141</v>
      </c>
      <c r="D13" s="214">
        <v>208201</v>
      </c>
      <c r="E13" s="214">
        <v>191754</v>
      </c>
      <c r="F13" s="214">
        <v>167380</v>
      </c>
    </row>
    <row r="14" spans="1:6" s="36" customFormat="1" ht="10.199999999999999" x14ac:dyDescent="0.3">
      <c r="A14" s="166"/>
      <c r="B14" s="161"/>
      <c r="C14" s="209"/>
      <c r="D14" s="210"/>
      <c r="E14" s="210"/>
      <c r="F14" s="210"/>
    </row>
    <row r="15" spans="1:6" s="33" customFormat="1" ht="10.199999999999999" x14ac:dyDescent="0.3">
      <c r="A15" s="350" t="s">
        <v>87</v>
      </c>
      <c r="B15" s="350"/>
      <c r="C15" s="350"/>
      <c r="D15" s="350"/>
      <c r="E15" s="350"/>
      <c r="F15" s="350"/>
    </row>
    <row r="16" spans="1:6" ht="10.199999999999999" x14ac:dyDescent="0.3">
      <c r="A16" s="35" t="s">
        <v>82</v>
      </c>
      <c r="B16" s="29"/>
      <c r="C16" s="28"/>
      <c r="D16" s="33"/>
      <c r="E16" s="33"/>
      <c r="F16" s="33"/>
    </row>
    <row r="17" spans="1:8" ht="21" customHeight="1" x14ac:dyDescent="0.3">
      <c r="A17" s="165" t="s">
        <v>200</v>
      </c>
      <c r="B17" s="29">
        <v>20</v>
      </c>
      <c r="C17" s="28">
        <v>20</v>
      </c>
      <c r="D17" s="23">
        <v>19</v>
      </c>
      <c r="E17" s="23">
        <v>19</v>
      </c>
      <c r="F17" s="23">
        <v>19</v>
      </c>
    </row>
    <row r="18" spans="1:8" ht="10.199999999999999" x14ac:dyDescent="0.3">
      <c r="A18" s="178" t="s">
        <v>119</v>
      </c>
      <c r="B18" s="215">
        <v>20</v>
      </c>
      <c r="C18" s="216">
        <v>20</v>
      </c>
      <c r="D18" s="217">
        <v>19</v>
      </c>
      <c r="E18" s="217">
        <v>19</v>
      </c>
      <c r="F18" s="217">
        <v>19</v>
      </c>
    </row>
    <row r="19" spans="1:8" ht="10.199999999999999" x14ac:dyDescent="0.3">
      <c r="A19" s="24" t="s">
        <v>85</v>
      </c>
      <c r="B19" s="29"/>
      <c r="C19" s="28"/>
    </row>
    <row r="20" spans="1:8" ht="10.199999999999999" x14ac:dyDescent="0.3">
      <c r="A20" s="98" t="s">
        <v>118</v>
      </c>
      <c r="B20" s="29">
        <v>142619</v>
      </c>
      <c r="C20" s="28">
        <v>151108</v>
      </c>
      <c r="D20" s="23">
        <v>156926</v>
      </c>
      <c r="E20" s="23">
        <v>140967</v>
      </c>
      <c r="F20" s="23">
        <v>117874</v>
      </c>
    </row>
    <row r="21" spans="1:8" ht="21" customHeight="1" x14ac:dyDescent="0.3">
      <c r="A21" s="165" t="s">
        <v>201</v>
      </c>
      <c r="B21" s="29">
        <v>43800</v>
      </c>
      <c r="C21" s="28">
        <v>43643</v>
      </c>
      <c r="D21" s="23">
        <v>39900</v>
      </c>
      <c r="E21" s="23">
        <v>39900</v>
      </c>
      <c r="F21" s="23">
        <v>39900</v>
      </c>
    </row>
    <row r="22" spans="1:8" ht="33" customHeight="1" x14ac:dyDescent="0.3">
      <c r="A22" s="165" t="s">
        <v>203</v>
      </c>
      <c r="B22" s="29">
        <v>12037</v>
      </c>
      <c r="C22" s="28">
        <v>11370</v>
      </c>
      <c r="D22" s="23">
        <v>11356</v>
      </c>
      <c r="E22" s="23">
        <v>10868</v>
      </c>
      <c r="F22" s="23">
        <v>9587</v>
      </c>
    </row>
    <row r="23" spans="1:8" s="36" customFormat="1" ht="10.199999999999999" x14ac:dyDescent="0.3">
      <c r="A23" s="178" t="s">
        <v>120</v>
      </c>
      <c r="B23" s="159">
        <v>198456</v>
      </c>
      <c r="C23" s="158">
        <v>206121</v>
      </c>
      <c r="D23" s="159">
        <v>208182</v>
      </c>
      <c r="E23" s="159">
        <v>191735</v>
      </c>
      <c r="F23" s="159">
        <v>167361</v>
      </c>
    </row>
    <row r="24" spans="1:8" s="36" customFormat="1" ht="10.199999999999999" x14ac:dyDescent="0.3">
      <c r="A24" s="220" t="s">
        <v>88</v>
      </c>
      <c r="B24" s="221">
        <v>198476</v>
      </c>
      <c r="C24" s="222">
        <v>206141</v>
      </c>
      <c r="D24" s="156">
        <v>208201</v>
      </c>
      <c r="E24" s="156">
        <v>191754</v>
      </c>
      <c r="F24" s="156">
        <v>167380</v>
      </c>
    </row>
    <row r="25" spans="1:8" ht="11.25" customHeight="1" x14ac:dyDescent="0.3">
      <c r="A25" s="162"/>
      <c r="B25" s="161"/>
      <c r="C25" s="161"/>
      <c r="D25" s="163"/>
      <c r="E25" s="163"/>
      <c r="F25" s="163"/>
    </row>
    <row r="26" spans="1:8" ht="10.199999999999999" x14ac:dyDescent="0.3">
      <c r="A26" s="31"/>
      <c r="B26" s="157" t="s">
        <v>106</v>
      </c>
      <c r="C26" s="158" t="s">
        <v>130</v>
      </c>
      <c r="D26" s="24"/>
      <c r="E26" s="24"/>
      <c r="F26" s="24"/>
      <c r="H26" s="175"/>
    </row>
    <row r="27" spans="1:8" ht="10.199999999999999" x14ac:dyDescent="0.3">
      <c r="A27" s="32" t="s">
        <v>100</v>
      </c>
      <c r="B27" s="159">
        <v>590</v>
      </c>
      <c r="C27" s="160">
        <v>600</v>
      </c>
      <c r="D27" s="24"/>
      <c r="E27" s="24"/>
      <c r="F27" s="24"/>
    </row>
    <row r="28" spans="1:8" ht="21.75" customHeight="1" x14ac:dyDescent="0.3">
      <c r="A28" s="347" t="s">
        <v>199</v>
      </c>
      <c r="B28" s="347"/>
      <c r="C28" s="347"/>
      <c r="D28" s="347"/>
      <c r="E28" s="347"/>
      <c r="F28" s="347"/>
    </row>
    <row r="29" spans="1:8" ht="33" customHeight="1" x14ac:dyDescent="0.3">
      <c r="A29" s="347" t="s">
        <v>187</v>
      </c>
      <c r="B29" s="347"/>
      <c r="C29" s="347"/>
      <c r="D29" s="347"/>
      <c r="E29" s="347"/>
      <c r="F29" s="347"/>
    </row>
    <row r="30" spans="1:8" ht="14.25" customHeight="1" x14ac:dyDescent="0.3">
      <c r="A30" s="347"/>
      <c r="B30" s="347"/>
      <c r="C30" s="347"/>
      <c r="D30" s="347"/>
      <c r="E30" s="347"/>
      <c r="F30" s="347"/>
    </row>
    <row r="31" spans="1:8" ht="21" customHeight="1" x14ac:dyDescent="0.3">
      <c r="A31" s="345"/>
      <c r="B31" s="346"/>
      <c r="C31" s="346"/>
      <c r="D31" s="346"/>
      <c r="E31" s="346"/>
      <c r="F31" s="346"/>
    </row>
    <row r="32" spans="1:8" ht="11.25" customHeight="1" x14ac:dyDescent="0.3">
      <c r="A32" s="24"/>
      <c r="B32" s="27"/>
      <c r="C32" s="30"/>
    </row>
    <row r="34" spans="1:3" ht="11.25" customHeight="1" x14ac:dyDescent="0.3">
      <c r="A34" s="100"/>
      <c r="B34" s="29"/>
      <c r="C34" s="27"/>
    </row>
    <row r="35" spans="1:3" ht="11.25" customHeight="1" x14ac:dyDescent="0.3">
      <c r="B35" s="29"/>
      <c r="C35" s="27"/>
    </row>
    <row r="36" spans="1:3" ht="11.25" customHeight="1" x14ac:dyDescent="0.3">
      <c r="A36" s="100"/>
      <c r="B36" s="29"/>
      <c r="C36" s="27"/>
    </row>
    <row r="37" spans="1:3" ht="11.25" customHeight="1" x14ac:dyDescent="0.3">
      <c r="A37" s="100"/>
      <c r="B37" s="29"/>
      <c r="C37" s="27"/>
    </row>
    <row r="38" spans="1:3" ht="11.25" customHeight="1" x14ac:dyDescent="0.3">
      <c r="A38" s="100"/>
      <c r="B38" s="29"/>
      <c r="C38" s="27"/>
    </row>
    <row r="39" spans="1:3" ht="11.25" customHeight="1" x14ac:dyDescent="0.3">
      <c r="A39" s="100"/>
      <c r="B39" s="29"/>
      <c r="C39" s="27"/>
    </row>
    <row r="40" spans="1:3" ht="11.25" customHeight="1" x14ac:dyDescent="0.3">
      <c r="A40" s="101"/>
      <c r="B40" s="29"/>
      <c r="C40" s="27"/>
    </row>
    <row r="41" spans="1:3" ht="11.25" customHeight="1" x14ac:dyDescent="0.3">
      <c r="A41" s="99"/>
      <c r="B41" s="29"/>
      <c r="C41" s="34"/>
    </row>
    <row r="42" spans="1:3" ht="11.25" customHeight="1" x14ac:dyDescent="0.3">
      <c r="B42" s="35"/>
      <c r="C42" s="24"/>
    </row>
  </sheetData>
  <mergeCells count="7">
    <mergeCell ref="A31:F31"/>
    <mergeCell ref="A30:F30"/>
    <mergeCell ref="A28:F28"/>
    <mergeCell ref="A2:F2"/>
    <mergeCell ref="A4:F4"/>
    <mergeCell ref="A15:F15"/>
    <mergeCell ref="A29:F29"/>
  </mergeCells>
  <phoneticPr fontId="21" type="noConversion"/>
  <pageMargins left="0.70866141732283472" right="0.70866141732283472" top="0.74803149606299213" bottom="0.74803149606299213" header="0.31496062992125984" footer="0.31496062992125984"/>
  <pageSetup paperSize="9"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zoomScaleNormal="100" zoomScaleSheetLayoutView="100" workbookViewId="0">
      <selection sqref="A1:XFD1048576"/>
    </sheetView>
  </sheetViews>
  <sheetFormatPr defaultColWidth="8" defaultRowHeight="11.25" customHeight="1" x14ac:dyDescent="0.3"/>
  <cols>
    <col min="1" max="1" width="23.6640625" style="38" customWidth="1"/>
    <col min="2" max="6" width="8.6640625" style="38" customWidth="1"/>
    <col min="7" max="16384" width="8" style="38"/>
  </cols>
  <sheetData>
    <row r="1" spans="1:8" ht="22.5" customHeight="1" x14ac:dyDescent="0.3">
      <c r="A1" s="352" t="s">
        <v>112</v>
      </c>
      <c r="B1" s="352"/>
      <c r="C1" s="352"/>
      <c r="D1" s="352"/>
      <c r="E1" s="352"/>
      <c r="F1" s="352"/>
    </row>
    <row r="2" spans="1:8" ht="44.25" customHeight="1" x14ac:dyDescent="0.3">
      <c r="A2" s="129"/>
      <c r="B2" s="325" t="s">
        <v>134</v>
      </c>
      <c r="C2" s="326" t="s">
        <v>144</v>
      </c>
      <c r="D2" s="325" t="s">
        <v>107</v>
      </c>
      <c r="E2" s="325" t="s">
        <v>135</v>
      </c>
      <c r="F2" s="325" t="s">
        <v>136</v>
      </c>
    </row>
    <row r="3" spans="1:8" ht="11.25" customHeight="1" x14ac:dyDescent="0.3">
      <c r="A3" s="130" t="s">
        <v>5</v>
      </c>
      <c r="B3" s="269"/>
      <c r="C3" s="270"/>
      <c r="D3" s="271"/>
      <c r="E3" s="271"/>
      <c r="F3" s="271"/>
    </row>
    <row r="4" spans="1:8" ht="10.199999999999999" x14ac:dyDescent="0.3">
      <c r="A4" s="223" t="s">
        <v>6</v>
      </c>
      <c r="B4" s="269">
        <v>74653</v>
      </c>
      <c r="C4" s="272">
        <v>77160</v>
      </c>
      <c r="D4" s="269">
        <v>78123</v>
      </c>
      <c r="E4" s="269">
        <v>78138</v>
      </c>
      <c r="F4" s="269">
        <v>78152</v>
      </c>
    </row>
    <row r="5" spans="1:8" ht="10.199999999999999" x14ac:dyDescent="0.3">
      <c r="A5" s="223" t="s">
        <v>13</v>
      </c>
      <c r="B5" s="269">
        <v>116538</v>
      </c>
      <c r="C5" s="272">
        <v>121693</v>
      </c>
      <c r="D5" s="269">
        <v>122114</v>
      </c>
      <c r="E5" s="269">
        <v>105428</v>
      </c>
      <c r="F5" s="269">
        <v>81588</v>
      </c>
    </row>
    <row r="6" spans="1:8" ht="10.199999999999999" x14ac:dyDescent="0.3">
      <c r="A6" s="223" t="s">
        <v>7</v>
      </c>
      <c r="B6" s="269">
        <v>7245</v>
      </c>
      <c r="C6" s="272">
        <v>7248</v>
      </c>
      <c r="D6" s="269">
        <v>7925</v>
      </c>
      <c r="E6" s="269">
        <v>8149</v>
      </c>
      <c r="F6" s="269">
        <v>7601</v>
      </c>
    </row>
    <row r="7" spans="1:8" ht="10.199999999999999" x14ac:dyDescent="0.3">
      <c r="A7" s="223" t="s">
        <v>14</v>
      </c>
      <c r="B7" s="269">
        <v>20</v>
      </c>
      <c r="C7" s="272">
        <v>20</v>
      </c>
      <c r="D7" s="269">
        <v>20</v>
      </c>
      <c r="E7" s="269">
        <v>20</v>
      </c>
      <c r="F7" s="269">
        <v>20</v>
      </c>
    </row>
    <row r="8" spans="1:8" s="39" customFormat="1" ht="10.199999999999999" x14ac:dyDescent="0.3">
      <c r="A8" s="130" t="s">
        <v>8</v>
      </c>
      <c r="B8" s="273">
        <v>198456</v>
      </c>
      <c r="C8" s="274">
        <v>206121</v>
      </c>
      <c r="D8" s="273">
        <v>208182</v>
      </c>
      <c r="E8" s="273">
        <v>191735</v>
      </c>
      <c r="F8" s="273">
        <v>167361</v>
      </c>
    </row>
    <row r="9" spans="1:8" ht="10.199999999999999" x14ac:dyDescent="0.3">
      <c r="A9" s="130" t="s">
        <v>9</v>
      </c>
      <c r="B9" s="269"/>
      <c r="C9" s="270"/>
      <c r="D9" s="271"/>
      <c r="E9" s="271"/>
      <c r="F9" s="271"/>
    </row>
    <row r="10" spans="1:8" ht="10.199999999999999" x14ac:dyDescent="0.3">
      <c r="A10" s="130" t="s">
        <v>10</v>
      </c>
      <c r="B10" s="269"/>
      <c r="C10" s="270"/>
      <c r="D10" s="271"/>
      <c r="E10" s="271"/>
      <c r="F10" s="271"/>
    </row>
    <row r="11" spans="1:8" ht="10.199999999999999" x14ac:dyDescent="0.3">
      <c r="A11" s="131" t="s">
        <v>70</v>
      </c>
      <c r="B11" s="269"/>
      <c r="C11" s="270"/>
      <c r="D11" s="271"/>
      <c r="E11" s="271"/>
      <c r="F11" s="271"/>
    </row>
    <row r="12" spans="1:8" ht="21" customHeight="1" x14ac:dyDescent="0.3">
      <c r="A12" s="224" t="s">
        <v>204</v>
      </c>
      <c r="B12" s="269">
        <v>43800</v>
      </c>
      <c r="C12" s="272">
        <v>43643</v>
      </c>
      <c r="D12" s="269">
        <v>39900</v>
      </c>
      <c r="E12" s="269">
        <v>39900</v>
      </c>
      <c r="F12" s="269">
        <v>39900</v>
      </c>
    </row>
    <row r="13" spans="1:8" ht="10.199999999999999" x14ac:dyDescent="0.3">
      <c r="A13" s="223" t="s">
        <v>4</v>
      </c>
      <c r="B13" s="269">
        <v>92</v>
      </c>
      <c r="C13" s="272">
        <v>95</v>
      </c>
      <c r="D13" s="269">
        <v>97</v>
      </c>
      <c r="E13" s="269">
        <v>99</v>
      </c>
      <c r="F13" s="269">
        <v>101</v>
      </c>
    </row>
    <row r="14" spans="1:8" s="39" customFormat="1" ht="10.199999999999999" x14ac:dyDescent="0.3">
      <c r="A14" s="131" t="s">
        <v>71</v>
      </c>
      <c r="B14" s="273">
        <v>43892</v>
      </c>
      <c r="C14" s="274">
        <v>43738</v>
      </c>
      <c r="D14" s="273">
        <v>39997</v>
      </c>
      <c r="E14" s="273">
        <v>39999</v>
      </c>
      <c r="F14" s="273">
        <v>40001</v>
      </c>
    </row>
    <row r="15" spans="1:8" s="39" customFormat="1" ht="10.199999999999999" x14ac:dyDescent="0.3">
      <c r="A15" s="130" t="s">
        <v>11</v>
      </c>
      <c r="B15" s="273">
        <v>43892</v>
      </c>
      <c r="C15" s="274">
        <v>43738</v>
      </c>
      <c r="D15" s="273">
        <v>39997</v>
      </c>
      <c r="E15" s="273">
        <v>39999</v>
      </c>
      <c r="F15" s="273">
        <v>40001</v>
      </c>
    </row>
    <row r="16" spans="1:8" s="39" customFormat="1" ht="21" customHeight="1" x14ac:dyDescent="0.3">
      <c r="A16" s="164" t="s">
        <v>145</v>
      </c>
      <c r="B16" s="275">
        <v>-154564</v>
      </c>
      <c r="C16" s="276">
        <v>-162383</v>
      </c>
      <c r="D16" s="275">
        <v>-168185</v>
      </c>
      <c r="E16" s="275">
        <v>-151736</v>
      </c>
      <c r="F16" s="275">
        <v>-127360</v>
      </c>
      <c r="G16" s="91"/>
      <c r="H16" s="91"/>
    </row>
    <row r="17" spans="1:8" ht="10.199999999999999" x14ac:dyDescent="0.3">
      <c r="A17" s="223" t="s">
        <v>3</v>
      </c>
      <c r="B17" s="277">
        <v>142619</v>
      </c>
      <c r="C17" s="278">
        <v>151108</v>
      </c>
      <c r="D17" s="277">
        <v>156926</v>
      </c>
      <c r="E17" s="277">
        <v>140967</v>
      </c>
      <c r="F17" s="277">
        <v>117874</v>
      </c>
      <c r="G17" s="84"/>
      <c r="H17" s="84"/>
    </row>
    <row r="18" spans="1:8" s="39" customFormat="1" ht="33" customHeight="1" x14ac:dyDescent="0.3">
      <c r="A18" s="132" t="s">
        <v>205</v>
      </c>
      <c r="B18" s="275">
        <v>-11945</v>
      </c>
      <c r="C18" s="276">
        <v>-11275</v>
      </c>
      <c r="D18" s="275">
        <v>-11259</v>
      </c>
      <c r="E18" s="275">
        <v>-10769</v>
      </c>
      <c r="F18" s="275">
        <v>-9486</v>
      </c>
      <c r="G18" s="91"/>
      <c r="H18" s="91"/>
    </row>
    <row r="19" spans="1:8" s="39" customFormat="1" ht="21" customHeight="1" x14ac:dyDescent="0.3">
      <c r="A19" s="333" t="s">
        <v>206</v>
      </c>
      <c r="B19" s="273">
        <v>-11945</v>
      </c>
      <c r="C19" s="273">
        <v>-11275</v>
      </c>
      <c r="D19" s="273">
        <v>-11259</v>
      </c>
      <c r="E19" s="273">
        <v>-10769</v>
      </c>
      <c r="F19" s="273">
        <v>-9486</v>
      </c>
      <c r="G19" s="91"/>
      <c r="H19" s="91"/>
    </row>
    <row r="20" spans="1:8" s="39" customFormat="1" ht="45" customHeight="1" x14ac:dyDescent="0.3">
      <c r="A20" s="133" t="s">
        <v>207</v>
      </c>
      <c r="B20" s="275">
        <v>-11945</v>
      </c>
      <c r="C20" s="276">
        <v>-11275</v>
      </c>
      <c r="D20" s="275">
        <v>-11259</v>
      </c>
      <c r="E20" s="275">
        <v>-10769</v>
      </c>
      <c r="F20" s="275">
        <v>-9486</v>
      </c>
      <c r="G20" s="91"/>
      <c r="H20" s="91"/>
    </row>
    <row r="21" spans="1:8" ht="10.199999999999999" x14ac:dyDescent="0.2">
      <c r="A21" s="104"/>
      <c r="B21" s="53"/>
      <c r="C21" s="54"/>
      <c r="D21" s="53"/>
      <c r="E21" s="53"/>
      <c r="F21" s="53"/>
      <c r="G21" s="84"/>
      <c r="H21" s="84"/>
    </row>
    <row r="22" spans="1:8" ht="22.5" customHeight="1" x14ac:dyDescent="0.3">
      <c r="A22" s="352" t="s">
        <v>112</v>
      </c>
      <c r="B22" s="352"/>
      <c r="C22" s="352"/>
      <c r="D22" s="352"/>
      <c r="E22" s="352"/>
      <c r="F22" s="352"/>
      <c r="G22" s="45"/>
      <c r="H22" s="45"/>
    </row>
    <row r="23" spans="1:8" ht="45" customHeight="1" x14ac:dyDescent="0.2">
      <c r="A23" s="125"/>
      <c r="B23" s="325" t="s">
        <v>134</v>
      </c>
      <c r="C23" s="326" t="s">
        <v>144</v>
      </c>
      <c r="D23" s="325" t="s">
        <v>107</v>
      </c>
      <c r="E23" s="325" t="s">
        <v>135</v>
      </c>
      <c r="F23" s="325" t="s">
        <v>136</v>
      </c>
      <c r="G23" s="46"/>
      <c r="H23" s="45"/>
    </row>
    <row r="24" spans="1:8" s="39" customFormat="1" ht="80.25" customHeight="1" x14ac:dyDescent="0.3">
      <c r="A24" s="126" t="s">
        <v>173</v>
      </c>
      <c r="B24" s="279">
        <v>-4700</v>
      </c>
      <c r="C24" s="280">
        <v>-4027</v>
      </c>
      <c r="D24" s="279">
        <v>-3334</v>
      </c>
      <c r="E24" s="279">
        <v>-2620</v>
      </c>
      <c r="F24" s="279">
        <v>-1885</v>
      </c>
      <c r="G24" s="51"/>
      <c r="H24" s="51"/>
    </row>
    <row r="25" spans="1:8" ht="55.5" customHeight="1" x14ac:dyDescent="0.3">
      <c r="A25" s="128" t="s">
        <v>174</v>
      </c>
      <c r="B25" s="281">
        <v>7245</v>
      </c>
      <c r="C25" s="282">
        <v>7248</v>
      </c>
      <c r="D25" s="281">
        <v>7925</v>
      </c>
      <c r="E25" s="281">
        <v>8149</v>
      </c>
      <c r="F25" s="281">
        <v>7601</v>
      </c>
      <c r="G25" s="45"/>
      <c r="H25" s="45"/>
    </row>
    <row r="26" spans="1:8" s="39" customFormat="1" ht="44.25" customHeight="1" x14ac:dyDescent="0.3">
      <c r="A26" s="127" t="s">
        <v>175</v>
      </c>
      <c r="B26" s="283">
        <v>-11945</v>
      </c>
      <c r="C26" s="284">
        <v>-11275</v>
      </c>
      <c r="D26" s="283">
        <v>-11259</v>
      </c>
      <c r="E26" s="283">
        <v>-10769</v>
      </c>
      <c r="F26" s="283">
        <v>-9486</v>
      </c>
      <c r="G26" s="51"/>
      <c r="H26" s="52"/>
    </row>
    <row r="27" spans="1:8" ht="22.95" customHeight="1" x14ac:dyDescent="0.3">
      <c r="A27" s="353" t="s">
        <v>172</v>
      </c>
      <c r="B27" s="353"/>
      <c r="C27" s="353"/>
      <c r="D27" s="353"/>
      <c r="E27" s="353"/>
      <c r="F27" s="353"/>
      <c r="G27" s="45"/>
      <c r="H27" s="46"/>
    </row>
    <row r="28" spans="1:8" ht="68.25" customHeight="1" x14ac:dyDescent="0.3">
      <c r="A28" s="351" t="s">
        <v>163</v>
      </c>
      <c r="B28" s="351"/>
      <c r="C28" s="351"/>
      <c r="D28" s="351"/>
      <c r="E28" s="351"/>
      <c r="F28" s="351"/>
      <c r="G28" s="45"/>
      <c r="H28" s="46"/>
    </row>
    <row r="29" spans="1:8" ht="12" customHeight="1" x14ac:dyDescent="0.3">
      <c r="A29" s="351" t="s">
        <v>111</v>
      </c>
      <c r="B29" s="351"/>
      <c r="C29" s="351"/>
      <c r="D29" s="351"/>
      <c r="E29" s="351"/>
      <c r="F29" s="351"/>
      <c r="G29" s="45"/>
      <c r="H29" s="46"/>
    </row>
    <row r="30" spans="1:8" ht="12" customHeight="1" x14ac:dyDescent="0.3">
      <c r="A30" s="170"/>
      <c r="B30" s="170"/>
      <c r="C30" s="170"/>
      <c r="D30" s="170"/>
      <c r="E30" s="170"/>
      <c r="F30" s="170"/>
      <c r="G30" s="45"/>
      <c r="H30" s="46"/>
    </row>
    <row r="31" spans="1:8" ht="12" customHeight="1" x14ac:dyDescent="0.3">
      <c r="A31" s="170"/>
      <c r="B31" s="170"/>
      <c r="C31" s="170"/>
      <c r="D31" s="170"/>
      <c r="E31" s="170"/>
      <c r="F31" s="170"/>
      <c r="G31" s="45"/>
      <c r="H31" s="46"/>
    </row>
    <row r="32" spans="1:8" ht="12" customHeight="1" x14ac:dyDescent="0.3">
      <c r="A32" s="170"/>
      <c r="B32" s="170"/>
      <c r="C32" s="170"/>
      <c r="D32" s="170"/>
      <c r="E32" s="170"/>
      <c r="F32" s="170"/>
      <c r="G32" s="45"/>
      <c r="H32" s="46"/>
    </row>
    <row r="33" spans="1:8" ht="12" customHeight="1" x14ac:dyDescent="0.3">
      <c r="A33" s="170"/>
      <c r="B33" s="170"/>
      <c r="C33" s="170"/>
      <c r="D33" s="170"/>
      <c r="E33" s="170"/>
      <c r="F33" s="170"/>
      <c r="G33" s="45"/>
      <c r="H33" s="46"/>
    </row>
    <row r="34" spans="1:8" ht="12" customHeight="1" x14ac:dyDescent="0.3">
      <c r="A34" s="170"/>
      <c r="B34" s="170"/>
      <c r="C34" s="170"/>
      <c r="D34" s="170"/>
      <c r="E34" s="170"/>
      <c r="F34" s="170"/>
      <c r="G34" s="45"/>
      <c r="H34" s="46"/>
    </row>
    <row r="35" spans="1:8" ht="12" customHeight="1" x14ac:dyDescent="0.3">
      <c r="A35" s="170"/>
      <c r="B35" s="170"/>
      <c r="C35" s="170"/>
      <c r="D35" s="170"/>
      <c r="E35" s="170"/>
      <c r="F35" s="170"/>
      <c r="G35" s="45"/>
      <c r="H35" s="46"/>
    </row>
    <row r="36" spans="1:8" ht="12" customHeight="1" x14ac:dyDescent="0.3">
      <c r="A36" s="170"/>
      <c r="B36" s="170"/>
      <c r="C36" s="170"/>
      <c r="D36" s="170"/>
      <c r="E36" s="170"/>
      <c r="F36" s="170"/>
      <c r="G36" s="45"/>
      <c r="H36" s="46"/>
    </row>
    <row r="37" spans="1:8" ht="12" customHeight="1" x14ac:dyDescent="0.3">
      <c r="A37" s="170"/>
      <c r="B37" s="170"/>
      <c r="C37" s="170"/>
      <c r="D37" s="170"/>
      <c r="E37" s="170"/>
      <c r="F37" s="170"/>
      <c r="G37" s="45"/>
      <c r="H37" s="46"/>
    </row>
    <row r="38" spans="1:8" ht="12" customHeight="1" x14ac:dyDescent="0.3">
      <c r="A38" s="170"/>
      <c r="B38" s="170"/>
      <c r="C38" s="170"/>
      <c r="D38" s="170"/>
      <c r="E38" s="170"/>
      <c r="F38" s="170"/>
      <c r="G38" s="45"/>
      <c r="H38" s="46"/>
    </row>
    <row r="39" spans="1:8" ht="12" customHeight="1" x14ac:dyDescent="0.3">
      <c r="A39" s="170"/>
      <c r="B39" s="170"/>
      <c r="C39" s="170"/>
      <c r="D39" s="170"/>
      <c r="E39" s="170"/>
      <c r="F39" s="170"/>
      <c r="G39" s="45"/>
      <c r="H39" s="46"/>
    </row>
    <row r="40" spans="1:8" ht="12" customHeight="1" x14ac:dyDescent="0.3">
      <c r="A40" s="170"/>
      <c r="B40" s="170"/>
      <c r="C40" s="170"/>
      <c r="D40" s="170"/>
      <c r="E40" s="170"/>
      <c r="F40" s="170"/>
      <c r="G40" s="45"/>
      <c r="H40" s="46"/>
    </row>
    <row r="41" spans="1:8" ht="12" customHeight="1" x14ac:dyDescent="0.3">
      <c r="A41" s="170"/>
      <c r="B41" s="170"/>
      <c r="C41" s="170"/>
      <c r="D41" s="170"/>
      <c r="E41" s="170"/>
      <c r="F41" s="170"/>
      <c r="G41" s="45"/>
      <c r="H41" s="46"/>
    </row>
    <row r="42" spans="1:8" ht="12" customHeight="1" x14ac:dyDescent="0.3">
      <c r="A42" s="170"/>
      <c r="B42" s="170"/>
      <c r="C42" s="170"/>
      <c r="D42" s="170"/>
      <c r="E42" s="170"/>
      <c r="F42" s="170"/>
      <c r="G42" s="45"/>
      <c r="H42" s="46"/>
    </row>
    <row r="43" spans="1:8" ht="12" customHeight="1" x14ac:dyDescent="0.3">
      <c r="A43" s="170"/>
      <c r="B43" s="170"/>
      <c r="C43" s="170"/>
      <c r="D43" s="170"/>
      <c r="E43" s="170"/>
      <c r="F43" s="170"/>
      <c r="G43" s="45"/>
      <c r="H43" s="46"/>
    </row>
    <row r="44" spans="1:8" ht="12" customHeight="1" x14ac:dyDescent="0.3">
      <c r="A44" s="170"/>
      <c r="B44" s="170"/>
      <c r="C44" s="170"/>
      <c r="D44" s="170"/>
      <c r="E44" s="170"/>
      <c r="F44" s="170"/>
      <c r="G44" s="45"/>
      <c r="H44" s="46"/>
    </row>
    <row r="45" spans="1:8" ht="12" customHeight="1" x14ac:dyDescent="0.3">
      <c r="A45" s="170"/>
      <c r="B45" s="170"/>
      <c r="C45" s="170"/>
      <c r="D45" s="170"/>
      <c r="E45" s="170"/>
      <c r="F45" s="170"/>
      <c r="G45" s="45"/>
      <c r="H45" s="46"/>
    </row>
    <row r="46" spans="1:8" ht="12" customHeight="1" x14ac:dyDescent="0.3">
      <c r="A46" s="170"/>
      <c r="B46" s="170"/>
      <c r="C46" s="170"/>
      <c r="D46" s="170"/>
      <c r="E46" s="170"/>
      <c r="F46" s="170"/>
      <c r="G46" s="45"/>
      <c r="H46" s="46"/>
    </row>
    <row r="47" spans="1:8" ht="12" customHeight="1" x14ac:dyDescent="0.3">
      <c r="A47" s="170"/>
      <c r="B47" s="170"/>
      <c r="C47" s="170"/>
      <c r="D47" s="170"/>
      <c r="E47" s="170"/>
      <c r="F47" s="170"/>
      <c r="G47" s="45"/>
      <c r="H47" s="46"/>
    </row>
    <row r="48" spans="1:8" ht="9.75" customHeight="1" x14ac:dyDescent="0.3">
      <c r="A48" s="168"/>
      <c r="B48" s="168"/>
      <c r="C48" s="168"/>
      <c r="D48" s="168"/>
      <c r="E48" s="168"/>
      <c r="F48" s="168"/>
      <c r="G48" s="45"/>
      <c r="H48" s="46"/>
    </row>
    <row r="49" spans="1:8" ht="10.199999999999999" x14ac:dyDescent="0.2">
      <c r="A49" s="47"/>
      <c r="B49" s="48"/>
      <c r="C49" s="49"/>
      <c r="D49" s="48"/>
      <c r="E49" s="48"/>
      <c r="F49" s="48"/>
      <c r="G49" s="45"/>
      <c r="H49" s="46"/>
    </row>
  </sheetData>
  <mergeCells count="5">
    <mergeCell ref="A28:F28"/>
    <mergeCell ref="A29:F29"/>
    <mergeCell ref="A1:F1"/>
    <mergeCell ref="A27:F27"/>
    <mergeCell ref="A22:F22"/>
  </mergeCell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3"/>
  <sheetViews>
    <sheetView showGridLines="0" zoomScaleNormal="100" zoomScaleSheetLayoutView="100" workbookViewId="0">
      <selection sqref="A1:XFD1048576"/>
    </sheetView>
  </sheetViews>
  <sheetFormatPr defaultColWidth="8" defaultRowHeight="11.25" customHeight="1" x14ac:dyDescent="0.3"/>
  <cols>
    <col min="1" max="1" width="28.109375" style="106" customWidth="1"/>
    <col min="2" max="6" width="8.109375" style="106" customWidth="1"/>
    <col min="7" max="16384" width="8" style="106"/>
  </cols>
  <sheetData>
    <row r="1" spans="1:6" ht="10.199999999999999" x14ac:dyDescent="0.2">
      <c r="A1" s="149" t="s">
        <v>113</v>
      </c>
    </row>
    <row r="2" spans="1:6" s="55" customFormat="1" ht="45" customHeight="1" x14ac:dyDescent="0.25">
      <c r="A2" s="129"/>
      <c r="B2" s="327" t="s">
        <v>134</v>
      </c>
      <c r="C2" s="328" t="s">
        <v>144</v>
      </c>
      <c r="D2" s="327" t="s">
        <v>107</v>
      </c>
      <c r="E2" s="327" t="s">
        <v>135</v>
      </c>
      <c r="F2" s="327" t="s">
        <v>136</v>
      </c>
    </row>
    <row r="3" spans="1:6" ht="10.199999999999999" x14ac:dyDescent="0.3">
      <c r="A3" s="3" t="s">
        <v>16</v>
      </c>
      <c r="B3" s="2"/>
      <c r="C3" s="11"/>
      <c r="D3" s="2"/>
      <c r="E3" s="2"/>
      <c r="F3" s="2"/>
    </row>
    <row r="4" spans="1:6" ht="10.199999999999999" x14ac:dyDescent="0.3">
      <c r="A4" s="3" t="s">
        <v>17</v>
      </c>
      <c r="B4" s="2"/>
      <c r="C4" s="11"/>
      <c r="D4" s="2"/>
      <c r="E4" s="2"/>
      <c r="F4" s="2"/>
    </row>
    <row r="5" spans="1:6" ht="10.199999999999999" x14ac:dyDescent="0.3">
      <c r="A5" s="107" t="s">
        <v>72</v>
      </c>
      <c r="B5" s="2">
        <v>2500</v>
      </c>
      <c r="C5" s="11">
        <v>2500</v>
      </c>
      <c r="D5" s="2">
        <v>2500</v>
      </c>
      <c r="E5" s="2">
        <v>2500</v>
      </c>
      <c r="F5" s="2">
        <v>2500</v>
      </c>
    </row>
    <row r="6" spans="1:6" ht="10.199999999999999" x14ac:dyDescent="0.3">
      <c r="A6" s="108" t="s">
        <v>58</v>
      </c>
      <c r="B6" s="2">
        <v>58489</v>
      </c>
      <c r="C6" s="11">
        <v>45913</v>
      </c>
      <c r="D6" s="2">
        <v>42192</v>
      </c>
      <c r="E6" s="2">
        <v>41972</v>
      </c>
      <c r="F6" s="2">
        <v>41753</v>
      </c>
    </row>
    <row r="7" spans="1:6" ht="10.199999999999999" x14ac:dyDescent="0.3">
      <c r="A7" s="107" t="s">
        <v>73</v>
      </c>
      <c r="B7" s="2">
        <v>1441</v>
      </c>
      <c r="C7" s="11">
        <v>1441</v>
      </c>
      <c r="D7" s="2">
        <v>1441</v>
      </c>
      <c r="E7" s="2">
        <v>1441</v>
      </c>
      <c r="F7" s="2">
        <v>1441</v>
      </c>
    </row>
    <row r="8" spans="1:6" s="110" customFormat="1" ht="10.199999999999999" x14ac:dyDescent="0.3">
      <c r="A8" s="109" t="s">
        <v>18</v>
      </c>
      <c r="B8" s="43">
        <v>62430</v>
      </c>
      <c r="C8" s="58">
        <v>49854</v>
      </c>
      <c r="D8" s="43">
        <v>46133</v>
      </c>
      <c r="E8" s="43">
        <v>45913</v>
      </c>
      <c r="F8" s="43">
        <v>45694</v>
      </c>
    </row>
    <row r="9" spans="1:6" ht="10.199999999999999" x14ac:dyDescent="0.3">
      <c r="A9" s="3" t="s">
        <v>19</v>
      </c>
      <c r="B9" s="2"/>
      <c r="C9" s="11"/>
      <c r="D9" s="2"/>
      <c r="E9" s="2"/>
      <c r="F9" s="2"/>
    </row>
    <row r="10" spans="1:6" ht="10.199999999999999" x14ac:dyDescent="0.3">
      <c r="A10" s="107" t="s">
        <v>20</v>
      </c>
      <c r="B10" s="2">
        <v>7387</v>
      </c>
      <c r="C10" s="11">
        <v>18289</v>
      </c>
      <c r="D10" s="2">
        <v>19920</v>
      </c>
      <c r="E10" s="2">
        <v>17798</v>
      </c>
      <c r="F10" s="2">
        <v>15676</v>
      </c>
    </row>
    <row r="11" spans="1:6" ht="10.199999999999999" x14ac:dyDescent="0.3">
      <c r="A11" s="107" t="s">
        <v>65</v>
      </c>
      <c r="B11" s="2">
        <v>28226</v>
      </c>
      <c r="C11" s="11">
        <v>26575</v>
      </c>
      <c r="D11" s="2">
        <v>24971</v>
      </c>
      <c r="E11" s="2">
        <v>23685</v>
      </c>
      <c r="F11" s="2">
        <v>23151</v>
      </c>
    </row>
    <row r="12" spans="1:6" ht="10.199999999999999" x14ac:dyDescent="0.3">
      <c r="A12" s="107" t="s">
        <v>164</v>
      </c>
      <c r="B12" s="2">
        <v>2254</v>
      </c>
      <c r="C12" s="11">
        <v>2254</v>
      </c>
      <c r="D12" s="2">
        <v>2254</v>
      </c>
      <c r="E12" s="2">
        <v>2254</v>
      </c>
      <c r="F12" s="2">
        <v>2254</v>
      </c>
    </row>
    <row r="13" spans="1:6" ht="10.199999999999999" x14ac:dyDescent="0.3">
      <c r="A13" s="107" t="s">
        <v>21</v>
      </c>
      <c r="B13" s="2">
        <v>552</v>
      </c>
      <c r="C13" s="11">
        <v>1065</v>
      </c>
      <c r="D13" s="2">
        <v>1258</v>
      </c>
      <c r="E13" s="2">
        <v>1175</v>
      </c>
      <c r="F13" s="2">
        <v>920</v>
      </c>
    </row>
    <row r="14" spans="1:6" ht="10.199999999999999" x14ac:dyDescent="0.3">
      <c r="A14" s="107" t="s">
        <v>74</v>
      </c>
      <c r="B14" s="2">
        <v>4017</v>
      </c>
      <c r="C14" s="11">
        <v>4017</v>
      </c>
      <c r="D14" s="2">
        <v>4017</v>
      </c>
      <c r="E14" s="2">
        <v>4017</v>
      </c>
      <c r="F14" s="2">
        <v>4017</v>
      </c>
    </row>
    <row r="15" spans="1:6" s="110" customFormat="1" ht="11.25" customHeight="1" x14ac:dyDescent="0.3">
      <c r="A15" s="4" t="s">
        <v>22</v>
      </c>
      <c r="B15" s="43">
        <v>42436</v>
      </c>
      <c r="C15" s="58">
        <v>52200</v>
      </c>
      <c r="D15" s="43">
        <v>52420</v>
      </c>
      <c r="E15" s="43">
        <v>48929</v>
      </c>
      <c r="F15" s="43">
        <v>46018</v>
      </c>
    </row>
    <row r="16" spans="1:6" s="105" customFormat="1" ht="10.199999999999999" x14ac:dyDescent="0.3">
      <c r="A16" s="111" t="s">
        <v>23</v>
      </c>
      <c r="B16" s="43">
        <v>104866</v>
      </c>
      <c r="C16" s="58">
        <v>102054</v>
      </c>
      <c r="D16" s="43">
        <v>98553</v>
      </c>
      <c r="E16" s="43">
        <v>94842</v>
      </c>
      <c r="F16" s="43">
        <v>91712</v>
      </c>
    </row>
    <row r="17" spans="1:6" ht="10.199999999999999" x14ac:dyDescent="0.3">
      <c r="A17" s="5" t="s">
        <v>24</v>
      </c>
      <c r="B17" s="2"/>
      <c r="C17" s="11"/>
      <c r="D17" s="2"/>
      <c r="E17" s="2"/>
      <c r="F17" s="2"/>
    </row>
    <row r="18" spans="1:6" ht="10.199999999999999" x14ac:dyDescent="0.3">
      <c r="A18" s="3" t="s">
        <v>28</v>
      </c>
      <c r="B18" s="2"/>
      <c r="C18" s="11"/>
      <c r="D18" s="2"/>
      <c r="E18" s="2"/>
      <c r="F18" s="2"/>
    </row>
    <row r="19" spans="1:6" ht="10.199999999999999" x14ac:dyDescent="0.3">
      <c r="A19" s="6" t="s">
        <v>13</v>
      </c>
      <c r="B19" s="2">
        <v>7579</v>
      </c>
      <c r="C19" s="11">
        <v>7579</v>
      </c>
      <c r="D19" s="2">
        <v>7579</v>
      </c>
      <c r="E19" s="2">
        <v>7579</v>
      </c>
      <c r="F19" s="2">
        <v>7579</v>
      </c>
    </row>
    <row r="20" spans="1:6" ht="10.199999999999999" x14ac:dyDescent="0.3">
      <c r="A20" s="6" t="s">
        <v>75</v>
      </c>
      <c r="B20" s="2">
        <v>57969</v>
      </c>
      <c r="C20" s="11">
        <v>60940</v>
      </c>
      <c r="D20" s="2">
        <v>63216</v>
      </c>
      <c r="E20" s="2">
        <v>64777</v>
      </c>
      <c r="F20" s="2">
        <v>65600</v>
      </c>
    </row>
    <row r="21" spans="1:6" s="110" customFormat="1" ht="11.25" customHeight="1" x14ac:dyDescent="0.3">
      <c r="A21" s="7" t="s">
        <v>30</v>
      </c>
      <c r="B21" s="43">
        <v>65548</v>
      </c>
      <c r="C21" s="58">
        <v>68519</v>
      </c>
      <c r="D21" s="43">
        <v>70795</v>
      </c>
      <c r="E21" s="43">
        <v>72356</v>
      </c>
      <c r="F21" s="43">
        <v>73179</v>
      </c>
    </row>
    <row r="22" spans="1:6" ht="10.199999999999999" x14ac:dyDescent="0.3">
      <c r="A22" s="5" t="s">
        <v>25</v>
      </c>
      <c r="B22" s="2"/>
      <c r="C22" s="11"/>
      <c r="D22" s="2"/>
      <c r="E22" s="2"/>
      <c r="F22" s="2"/>
    </row>
    <row r="23" spans="1:6" ht="10.199999999999999" x14ac:dyDescent="0.3">
      <c r="A23" s="6" t="s">
        <v>62</v>
      </c>
      <c r="B23" s="2">
        <v>27523</v>
      </c>
      <c r="C23" s="11">
        <v>28333</v>
      </c>
      <c r="D23" s="2">
        <v>29150</v>
      </c>
      <c r="E23" s="2">
        <v>29969</v>
      </c>
      <c r="F23" s="2">
        <v>30792</v>
      </c>
    </row>
    <row r="24" spans="1:6" ht="10.199999999999999" x14ac:dyDescent="0.3">
      <c r="A24" s="6" t="s">
        <v>76</v>
      </c>
      <c r="B24" s="2">
        <v>748</v>
      </c>
      <c r="C24" s="11">
        <v>768</v>
      </c>
      <c r="D24" s="2">
        <v>788</v>
      </c>
      <c r="E24" s="2">
        <v>808</v>
      </c>
      <c r="F24" s="2">
        <v>828</v>
      </c>
    </row>
    <row r="25" spans="1:6" s="110" customFormat="1" ht="11.25" customHeight="1" x14ac:dyDescent="0.3">
      <c r="A25" s="7" t="s">
        <v>27</v>
      </c>
      <c r="B25" s="43">
        <v>28271</v>
      </c>
      <c r="C25" s="58">
        <v>29101</v>
      </c>
      <c r="D25" s="43">
        <v>29938</v>
      </c>
      <c r="E25" s="43">
        <v>30777</v>
      </c>
      <c r="F25" s="43">
        <v>31620</v>
      </c>
    </row>
    <row r="26" spans="1:6" s="105" customFormat="1" ht="10.199999999999999" x14ac:dyDescent="0.3">
      <c r="A26" s="5" t="s">
        <v>31</v>
      </c>
      <c r="B26" s="43">
        <v>93819</v>
      </c>
      <c r="C26" s="58">
        <v>97620</v>
      </c>
      <c r="D26" s="43">
        <v>100733</v>
      </c>
      <c r="E26" s="43">
        <v>103133</v>
      </c>
      <c r="F26" s="43">
        <v>104799</v>
      </c>
    </row>
    <row r="27" spans="1:6" s="105" customFormat="1" ht="10.199999999999999" x14ac:dyDescent="0.3">
      <c r="A27" s="8" t="s">
        <v>32</v>
      </c>
      <c r="B27" s="300">
        <v>11047</v>
      </c>
      <c r="C27" s="301">
        <v>4434</v>
      </c>
      <c r="D27" s="300">
        <v>-2180</v>
      </c>
      <c r="E27" s="300">
        <v>-8291</v>
      </c>
      <c r="F27" s="300">
        <v>-13087</v>
      </c>
    </row>
    <row r="28" spans="1:6" ht="10.199999999999999" x14ac:dyDescent="0.3">
      <c r="A28" s="40" t="s">
        <v>102</v>
      </c>
      <c r="B28" s="18"/>
      <c r="C28" s="19"/>
      <c r="D28" s="18"/>
      <c r="E28" s="18"/>
      <c r="F28" s="18"/>
    </row>
    <row r="29" spans="1:6" ht="10.199999999999999" x14ac:dyDescent="0.3">
      <c r="A29" s="40" t="s">
        <v>35</v>
      </c>
      <c r="B29" s="18"/>
      <c r="C29" s="19"/>
      <c r="D29" s="18"/>
      <c r="E29" s="18"/>
      <c r="F29" s="18"/>
    </row>
    <row r="30" spans="1:6" ht="10.199999999999999" x14ac:dyDescent="0.3">
      <c r="A30" s="87" t="s">
        <v>36</v>
      </c>
      <c r="B30" s="18">
        <v>45731</v>
      </c>
      <c r="C30" s="19">
        <v>50393</v>
      </c>
      <c r="D30" s="18">
        <v>55038</v>
      </c>
      <c r="E30" s="18">
        <v>59696</v>
      </c>
      <c r="F30" s="18">
        <v>64386</v>
      </c>
    </row>
    <row r="31" spans="1:6" ht="10.199999999999999" x14ac:dyDescent="0.3">
      <c r="A31" s="87" t="s">
        <v>37</v>
      </c>
      <c r="B31" s="18">
        <v>7813</v>
      </c>
      <c r="C31" s="19">
        <v>7813</v>
      </c>
      <c r="D31" s="18">
        <v>7813</v>
      </c>
      <c r="E31" s="18">
        <v>7813</v>
      </c>
      <c r="F31" s="18">
        <v>7813</v>
      </c>
    </row>
    <row r="32" spans="1:6" ht="21" customHeight="1" x14ac:dyDescent="0.3">
      <c r="A32" s="134" t="s">
        <v>208</v>
      </c>
      <c r="B32" s="18">
        <v>-42497</v>
      </c>
      <c r="C32" s="19">
        <v>-53772</v>
      </c>
      <c r="D32" s="18">
        <v>-65031</v>
      </c>
      <c r="E32" s="18">
        <v>-75800</v>
      </c>
      <c r="F32" s="18">
        <v>-85286</v>
      </c>
    </row>
    <row r="33" spans="1:6" ht="10.199999999999999" x14ac:dyDescent="0.3">
      <c r="A33" s="57" t="s">
        <v>38</v>
      </c>
      <c r="B33" s="43">
        <v>11047</v>
      </c>
      <c r="C33" s="58">
        <v>4434</v>
      </c>
      <c r="D33" s="43">
        <v>-2180</v>
      </c>
      <c r="E33" s="43">
        <v>-8291</v>
      </c>
      <c r="F33" s="43">
        <v>-13087</v>
      </c>
    </row>
    <row r="34" spans="1:6" ht="10.199999999999999" x14ac:dyDescent="0.3">
      <c r="A34" s="114" t="s">
        <v>127</v>
      </c>
      <c r="B34" s="300">
        <v>11047</v>
      </c>
      <c r="C34" s="301">
        <v>4434</v>
      </c>
      <c r="D34" s="300">
        <v>-2180</v>
      </c>
      <c r="E34" s="300">
        <v>-8291</v>
      </c>
      <c r="F34" s="300">
        <v>-13087</v>
      </c>
    </row>
    <row r="35" spans="1:6" ht="11.25" customHeight="1" x14ac:dyDescent="0.3">
      <c r="A35" s="355" t="s">
        <v>103</v>
      </c>
      <c r="B35" s="355"/>
      <c r="C35" s="355"/>
      <c r="D35" s="355"/>
      <c r="E35" s="355"/>
      <c r="F35" s="355"/>
    </row>
    <row r="36" spans="1:6" ht="11.25" customHeight="1" x14ac:dyDescent="0.2">
      <c r="A36" s="354" t="s">
        <v>110</v>
      </c>
      <c r="B36" s="354"/>
      <c r="C36" s="354"/>
      <c r="D36" s="84"/>
      <c r="E36" s="84"/>
      <c r="F36" s="84"/>
    </row>
    <row r="37" spans="1:6" ht="11.25" customHeight="1" x14ac:dyDescent="0.3">
      <c r="A37" s="84"/>
      <c r="B37" s="84"/>
      <c r="C37" s="84"/>
      <c r="D37" s="84"/>
      <c r="E37" s="84"/>
      <c r="F37" s="84"/>
    </row>
    <row r="38" spans="1:6" ht="11.25" customHeight="1" x14ac:dyDescent="0.3">
      <c r="A38" s="84"/>
      <c r="B38" s="84"/>
      <c r="C38" s="84"/>
      <c r="D38" s="84"/>
      <c r="E38" s="84"/>
      <c r="F38" s="84"/>
    </row>
    <row r="39" spans="1:6" ht="11.25" customHeight="1" x14ac:dyDescent="0.3">
      <c r="A39" s="84"/>
      <c r="B39" s="84"/>
      <c r="C39" s="84"/>
      <c r="D39" s="84"/>
      <c r="E39" s="84"/>
      <c r="F39" s="84"/>
    </row>
    <row r="40" spans="1:6" ht="11.25" customHeight="1" x14ac:dyDescent="0.3">
      <c r="A40" s="84"/>
      <c r="B40" s="84"/>
      <c r="C40" s="84"/>
      <c r="D40" s="84"/>
      <c r="E40" s="84"/>
      <c r="F40" s="84"/>
    </row>
    <row r="41" spans="1:6" ht="11.25" customHeight="1" x14ac:dyDescent="0.3">
      <c r="A41" s="84"/>
      <c r="B41" s="84"/>
      <c r="C41" s="84"/>
      <c r="D41" s="84"/>
      <c r="E41" s="84"/>
      <c r="F41" s="84"/>
    </row>
    <row r="42" spans="1:6" ht="11.25" customHeight="1" x14ac:dyDescent="0.3">
      <c r="A42" s="84"/>
      <c r="B42" s="84"/>
      <c r="C42" s="84"/>
      <c r="D42" s="84"/>
      <c r="E42" s="84"/>
      <c r="F42" s="84"/>
    </row>
    <row r="43" spans="1:6" ht="11.25" customHeight="1" x14ac:dyDescent="0.3">
      <c r="A43" s="84"/>
      <c r="B43" s="84"/>
      <c r="C43" s="84"/>
      <c r="D43" s="84"/>
      <c r="E43" s="84"/>
      <c r="F43" s="84"/>
    </row>
    <row r="44" spans="1:6" ht="11.25" customHeight="1" x14ac:dyDescent="0.3">
      <c r="A44" s="84"/>
      <c r="B44" s="84"/>
      <c r="C44" s="84"/>
      <c r="D44" s="84"/>
      <c r="E44" s="84"/>
      <c r="F44" s="84"/>
    </row>
    <row r="45" spans="1:6" ht="11.25" customHeight="1" x14ac:dyDescent="0.3">
      <c r="A45" s="84"/>
      <c r="B45" s="84"/>
      <c r="C45" s="84"/>
      <c r="D45" s="84"/>
      <c r="E45" s="84"/>
      <c r="F45" s="84"/>
    </row>
    <row r="46" spans="1:6" ht="11.25" customHeight="1" x14ac:dyDescent="0.3">
      <c r="A46" s="84"/>
      <c r="B46" s="84"/>
      <c r="C46" s="84"/>
      <c r="D46" s="84"/>
      <c r="E46" s="84"/>
      <c r="F46" s="84"/>
    </row>
    <row r="47" spans="1:6" ht="11.25" customHeight="1" x14ac:dyDescent="0.3">
      <c r="A47" s="84"/>
      <c r="B47" s="84"/>
      <c r="C47" s="84"/>
      <c r="D47" s="84"/>
      <c r="E47" s="84"/>
      <c r="F47" s="84"/>
    </row>
    <row r="48" spans="1:6" ht="11.25" customHeight="1" x14ac:dyDescent="0.3">
      <c r="A48" s="84"/>
      <c r="B48" s="84"/>
      <c r="C48" s="84"/>
      <c r="D48" s="84"/>
      <c r="E48" s="84"/>
      <c r="F48" s="84"/>
    </row>
    <row r="49" spans="1:6" ht="11.25" customHeight="1" x14ac:dyDescent="0.3">
      <c r="A49" s="84"/>
      <c r="B49" s="84"/>
      <c r="C49" s="84"/>
      <c r="D49" s="84"/>
      <c r="E49" s="84"/>
      <c r="F49" s="84"/>
    </row>
    <row r="50" spans="1:6" ht="11.25" customHeight="1" x14ac:dyDescent="0.3">
      <c r="A50" s="84"/>
      <c r="B50" s="84"/>
      <c r="C50" s="84"/>
      <c r="D50" s="84"/>
      <c r="E50" s="84"/>
      <c r="F50" s="84"/>
    </row>
    <row r="51" spans="1:6" ht="11.25" customHeight="1" x14ac:dyDescent="0.3">
      <c r="A51" s="84"/>
      <c r="B51" s="84"/>
      <c r="C51" s="84"/>
      <c r="D51" s="84"/>
      <c r="E51" s="84"/>
      <c r="F51" s="84"/>
    </row>
    <row r="52" spans="1:6" ht="11.25" customHeight="1" x14ac:dyDescent="0.3">
      <c r="A52" s="8"/>
      <c r="B52" s="1"/>
      <c r="C52" s="9"/>
      <c r="D52" s="1"/>
      <c r="E52" s="1"/>
      <c r="F52" s="1"/>
    </row>
    <row r="53" spans="1:6" ht="11.25" customHeight="1" x14ac:dyDescent="0.3">
      <c r="A53" s="8"/>
      <c r="B53" s="1"/>
      <c r="C53" s="9"/>
      <c r="D53" s="1"/>
      <c r="E53" s="1"/>
      <c r="F53" s="1"/>
    </row>
    <row r="54" spans="1:6" ht="11.25" customHeight="1" x14ac:dyDescent="0.3">
      <c r="A54" s="8"/>
      <c r="B54" s="1"/>
      <c r="C54" s="9"/>
      <c r="D54" s="1"/>
      <c r="E54" s="1"/>
      <c r="F54" s="1"/>
    </row>
    <row r="55" spans="1:6" ht="11.25" customHeight="1" x14ac:dyDescent="0.3">
      <c r="A55" s="8"/>
      <c r="B55" s="1"/>
      <c r="C55" s="9"/>
      <c r="D55" s="1"/>
      <c r="E55" s="1"/>
      <c r="F55" s="1"/>
    </row>
    <row r="56" spans="1:6" ht="11.25" customHeight="1" x14ac:dyDescent="0.3">
      <c r="A56" s="8"/>
      <c r="B56" s="1"/>
      <c r="C56" s="9"/>
      <c r="D56" s="1"/>
      <c r="E56" s="1"/>
      <c r="F56" s="1"/>
    </row>
    <row r="57" spans="1:6" ht="11.25" customHeight="1" x14ac:dyDescent="0.3">
      <c r="A57" s="8"/>
      <c r="B57" s="1"/>
      <c r="C57" s="9"/>
      <c r="D57" s="1"/>
      <c r="E57" s="1"/>
      <c r="F57" s="1"/>
    </row>
    <row r="58" spans="1:6" ht="11.25" customHeight="1" x14ac:dyDescent="0.3">
      <c r="A58" s="8"/>
      <c r="B58" s="1"/>
      <c r="C58" s="9"/>
      <c r="D58" s="1"/>
      <c r="E58" s="1"/>
      <c r="F58" s="1"/>
    </row>
    <row r="59" spans="1:6" ht="11.25" customHeight="1" x14ac:dyDescent="0.3">
      <c r="A59" s="8"/>
      <c r="B59" s="1"/>
      <c r="C59" s="9"/>
      <c r="D59" s="1"/>
      <c r="E59" s="1"/>
      <c r="F59" s="1"/>
    </row>
    <row r="60" spans="1:6" ht="11.25" customHeight="1" x14ac:dyDescent="0.3">
      <c r="A60" s="8"/>
      <c r="B60" s="1"/>
      <c r="C60" s="9"/>
      <c r="D60" s="1"/>
      <c r="E60" s="1"/>
      <c r="F60" s="1"/>
    </row>
    <row r="61" spans="1:6" ht="11.25" customHeight="1" x14ac:dyDescent="0.3">
      <c r="A61" s="8"/>
      <c r="B61" s="1"/>
      <c r="C61" s="9"/>
      <c r="D61" s="1"/>
      <c r="E61" s="1"/>
      <c r="F61" s="1"/>
    </row>
    <row r="62" spans="1:6" ht="11.25" customHeight="1" x14ac:dyDescent="0.3">
      <c r="A62" s="8"/>
      <c r="B62" s="1"/>
      <c r="C62" s="9"/>
      <c r="D62" s="1"/>
      <c r="E62" s="1"/>
      <c r="F62" s="1"/>
    </row>
    <row r="63" spans="1:6" ht="11.25" customHeight="1" x14ac:dyDescent="0.3">
      <c r="A63" s="8"/>
      <c r="B63" s="1"/>
      <c r="C63" s="9"/>
      <c r="D63" s="1"/>
      <c r="E63" s="1"/>
      <c r="F63" s="1"/>
    </row>
    <row r="64" spans="1:6" ht="11.25" customHeight="1" x14ac:dyDescent="0.3">
      <c r="A64" s="8"/>
      <c r="B64" s="1"/>
      <c r="C64" s="9"/>
      <c r="D64" s="1"/>
      <c r="E64" s="1"/>
      <c r="F64" s="1"/>
    </row>
    <row r="65" spans="1:6" ht="11.25" customHeight="1" x14ac:dyDescent="0.3">
      <c r="A65" s="8"/>
      <c r="B65" s="1"/>
      <c r="C65" s="9"/>
      <c r="D65" s="1"/>
      <c r="E65" s="1"/>
      <c r="F65" s="1"/>
    </row>
    <row r="66" spans="1:6" ht="11.25" customHeight="1" x14ac:dyDescent="0.3">
      <c r="A66" s="8"/>
      <c r="B66" s="1"/>
      <c r="C66" s="9"/>
      <c r="D66" s="1"/>
      <c r="E66" s="1"/>
      <c r="F66" s="1"/>
    </row>
    <row r="67" spans="1:6" ht="11.25" customHeight="1" x14ac:dyDescent="0.3">
      <c r="A67" s="8"/>
      <c r="B67" s="1"/>
      <c r="C67" s="9"/>
      <c r="D67" s="1"/>
      <c r="E67" s="1"/>
      <c r="F67" s="1"/>
    </row>
    <row r="68" spans="1:6" ht="11.25" customHeight="1" x14ac:dyDescent="0.3">
      <c r="A68" s="8"/>
      <c r="B68" s="1"/>
      <c r="C68" s="9"/>
      <c r="D68" s="1"/>
      <c r="E68" s="1"/>
      <c r="F68" s="1"/>
    </row>
    <row r="69" spans="1:6" ht="11.25" customHeight="1" x14ac:dyDescent="0.3">
      <c r="A69" s="8"/>
      <c r="B69" s="1"/>
      <c r="C69" s="9"/>
      <c r="D69" s="1"/>
      <c r="E69" s="1"/>
      <c r="F69" s="1"/>
    </row>
    <row r="70" spans="1:6" ht="11.25" customHeight="1" x14ac:dyDescent="0.3">
      <c r="A70" s="8"/>
      <c r="B70" s="1"/>
      <c r="C70" s="9"/>
      <c r="D70" s="1"/>
      <c r="E70" s="1"/>
      <c r="F70" s="1"/>
    </row>
    <row r="71" spans="1:6" ht="11.25" customHeight="1" x14ac:dyDescent="0.3">
      <c r="A71" s="8"/>
      <c r="B71" s="1"/>
      <c r="C71" s="9"/>
      <c r="D71" s="1"/>
      <c r="E71" s="1"/>
      <c r="F71" s="1"/>
    </row>
    <row r="72" spans="1:6" ht="11.25" customHeight="1" x14ac:dyDescent="0.3">
      <c r="A72" s="8"/>
      <c r="B72" s="1"/>
      <c r="C72" s="9"/>
      <c r="D72" s="1"/>
      <c r="E72" s="1"/>
      <c r="F72" s="1"/>
    </row>
    <row r="73" spans="1:6" ht="11.25" customHeight="1" x14ac:dyDescent="0.3">
      <c r="A73" s="8"/>
      <c r="B73" s="1"/>
      <c r="C73" s="9"/>
      <c r="D73" s="1"/>
      <c r="E73" s="1"/>
      <c r="F73" s="1"/>
    </row>
    <row r="74" spans="1:6" ht="11.25" customHeight="1" x14ac:dyDescent="0.3">
      <c r="A74" s="8"/>
      <c r="B74" s="1"/>
      <c r="C74" s="9"/>
      <c r="D74" s="1"/>
      <c r="E74" s="1"/>
      <c r="F74" s="1"/>
    </row>
    <row r="75" spans="1:6" ht="11.25" customHeight="1" x14ac:dyDescent="0.3">
      <c r="A75" s="8"/>
      <c r="B75" s="1"/>
      <c r="C75" s="9"/>
      <c r="D75" s="1"/>
      <c r="E75" s="1"/>
      <c r="F75" s="1"/>
    </row>
    <row r="76" spans="1:6" ht="11.25" customHeight="1" x14ac:dyDescent="0.3">
      <c r="A76" s="8"/>
      <c r="B76" s="1"/>
      <c r="C76" s="9"/>
      <c r="D76" s="1"/>
      <c r="E76" s="1"/>
      <c r="F76" s="1"/>
    </row>
    <row r="77" spans="1:6" ht="11.25" customHeight="1" x14ac:dyDescent="0.3">
      <c r="A77" s="8"/>
      <c r="B77" s="1"/>
      <c r="C77" s="9"/>
      <c r="D77" s="1"/>
      <c r="E77" s="1"/>
      <c r="F77" s="1"/>
    </row>
    <row r="78" spans="1:6" ht="11.25" customHeight="1" x14ac:dyDescent="0.3">
      <c r="A78" s="8"/>
      <c r="B78" s="1"/>
      <c r="C78" s="9"/>
      <c r="D78" s="1"/>
      <c r="E78" s="1"/>
      <c r="F78" s="1"/>
    </row>
    <row r="79" spans="1:6" ht="11.25" customHeight="1" x14ac:dyDescent="0.3">
      <c r="A79" s="8"/>
      <c r="B79" s="1"/>
      <c r="C79" s="9"/>
      <c r="D79" s="1"/>
      <c r="E79" s="1"/>
      <c r="F79" s="1"/>
    </row>
    <row r="80" spans="1:6" ht="11.25" customHeight="1" x14ac:dyDescent="0.3">
      <c r="A80" s="8"/>
      <c r="B80" s="1"/>
      <c r="C80" s="9"/>
      <c r="D80" s="1"/>
      <c r="E80" s="1"/>
      <c r="F80" s="1"/>
    </row>
    <row r="81" spans="1:6" ht="11.25" customHeight="1" x14ac:dyDescent="0.3">
      <c r="A81" s="8"/>
      <c r="B81" s="1"/>
      <c r="C81" s="9"/>
      <c r="D81" s="1"/>
      <c r="E81" s="1"/>
      <c r="F81" s="1"/>
    </row>
    <row r="82" spans="1:6" ht="11.25" customHeight="1" x14ac:dyDescent="0.3">
      <c r="A82" s="8"/>
      <c r="B82" s="1"/>
      <c r="C82" s="9"/>
      <c r="D82" s="1"/>
      <c r="E82" s="1"/>
      <c r="F82" s="1"/>
    </row>
    <row r="83" spans="1:6" ht="11.25" customHeight="1" x14ac:dyDescent="0.3">
      <c r="A83" s="8"/>
      <c r="B83" s="1"/>
      <c r="C83" s="9"/>
      <c r="D83" s="1"/>
      <c r="E83" s="1"/>
      <c r="F83" s="1"/>
    </row>
    <row r="84" spans="1:6" ht="11.25" customHeight="1" x14ac:dyDescent="0.3">
      <c r="A84" s="8"/>
      <c r="B84" s="1"/>
      <c r="C84" s="9"/>
      <c r="D84" s="1"/>
      <c r="E84" s="1"/>
      <c r="F84" s="1"/>
    </row>
    <row r="85" spans="1:6" ht="11.25" customHeight="1" x14ac:dyDescent="0.3">
      <c r="A85" s="8"/>
      <c r="B85" s="1"/>
      <c r="C85" s="9"/>
      <c r="D85" s="1"/>
      <c r="E85" s="1"/>
      <c r="F85" s="1"/>
    </row>
    <row r="86" spans="1:6" ht="11.25" customHeight="1" x14ac:dyDescent="0.3">
      <c r="A86" s="8"/>
      <c r="B86" s="1"/>
      <c r="C86" s="9"/>
      <c r="D86" s="1"/>
      <c r="E86" s="1"/>
      <c r="F86" s="1"/>
    </row>
    <row r="87" spans="1:6" ht="11.25" customHeight="1" x14ac:dyDescent="0.3">
      <c r="A87" s="8"/>
      <c r="B87" s="1"/>
      <c r="C87" s="9"/>
      <c r="D87" s="1"/>
      <c r="E87" s="1"/>
      <c r="F87" s="1"/>
    </row>
    <row r="88" spans="1:6" ht="11.25" customHeight="1" x14ac:dyDescent="0.3">
      <c r="A88" s="8"/>
      <c r="B88" s="1"/>
      <c r="C88" s="9"/>
      <c r="D88" s="1"/>
      <c r="E88" s="1"/>
      <c r="F88" s="1"/>
    </row>
    <row r="89" spans="1:6" ht="11.25" customHeight="1" x14ac:dyDescent="0.3">
      <c r="A89" s="106" t="s">
        <v>33</v>
      </c>
    </row>
    <row r="90" spans="1:6" ht="11.25" customHeight="1" x14ac:dyDescent="0.3">
      <c r="A90" s="112" t="s">
        <v>34</v>
      </c>
    </row>
    <row r="92" spans="1:6" ht="11.25" customHeight="1" x14ac:dyDescent="0.3">
      <c r="A92" s="113" t="s">
        <v>68</v>
      </c>
    </row>
    <row r="93" spans="1:6" ht="11.25" customHeight="1" x14ac:dyDescent="0.2">
      <c r="A93" s="10" t="s">
        <v>69</v>
      </c>
    </row>
  </sheetData>
  <mergeCells count="2">
    <mergeCell ref="A36:C36"/>
    <mergeCell ref="A35:F3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GridLines="0" zoomScaleNormal="100" zoomScaleSheetLayoutView="100" workbookViewId="0">
      <selection sqref="A1:XFD1048576"/>
    </sheetView>
  </sheetViews>
  <sheetFormatPr defaultColWidth="8" defaultRowHeight="11.25" customHeight="1" x14ac:dyDescent="0.3"/>
  <cols>
    <col min="1" max="1" width="27.44140625" style="38" customWidth="1"/>
    <col min="2" max="2" width="7.6640625" style="116" customWidth="1"/>
    <col min="3" max="3" width="8.6640625" style="116" customWidth="1"/>
    <col min="4" max="4" width="7.6640625" style="116" customWidth="1"/>
    <col min="5" max="5" width="9.109375" style="116" customWidth="1"/>
    <col min="6" max="6" width="7.6640625" style="116" customWidth="1"/>
    <col min="7" max="7" width="7.5546875" style="38" customWidth="1"/>
    <col min="8" max="16384" width="8" style="38"/>
  </cols>
  <sheetData>
    <row r="1" spans="1:7" ht="21.75" customHeight="1" x14ac:dyDescent="0.3">
      <c r="A1" s="356" t="s">
        <v>142</v>
      </c>
      <c r="B1" s="357"/>
      <c r="C1" s="357"/>
      <c r="D1" s="357"/>
      <c r="E1" s="357"/>
      <c r="F1" s="357"/>
    </row>
    <row r="2" spans="1:7" s="85" customFormat="1" ht="43.5" customHeight="1" x14ac:dyDescent="0.3">
      <c r="A2" s="137"/>
      <c r="B2" s="329" t="s">
        <v>146</v>
      </c>
      <c r="C2" s="329" t="s">
        <v>147</v>
      </c>
      <c r="D2" s="329" t="s">
        <v>148</v>
      </c>
      <c r="E2" s="329" t="s">
        <v>149</v>
      </c>
      <c r="F2" s="329" t="s">
        <v>150</v>
      </c>
      <c r="G2" s="86"/>
    </row>
    <row r="3" spans="1:7" s="116" customFormat="1" ht="10.199999999999999" x14ac:dyDescent="0.3">
      <c r="A3" s="117" t="s">
        <v>137</v>
      </c>
      <c r="B3" s="18"/>
      <c r="C3" s="18"/>
      <c r="D3" s="18"/>
      <c r="E3" s="18"/>
      <c r="F3" s="18"/>
      <c r="G3" s="118"/>
    </row>
    <row r="4" spans="1:7" ht="21" customHeight="1" x14ac:dyDescent="0.3">
      <c r="A4" s="136" t="s">
        <v>209</v>
      </c>
      <c r="B4" s="288">
        <v>-42497</v>
      </c>
      <c r="C4" s="288">
        <v>7813</v>
      </c>
      <c r="D4" s="288">
        <v>0</v>
      </c>
      <c r="E4" s="288">
        <v>45731</v>
      </c>
      <c r="F4" s="288">
        <v>11047</v>
      </c>
      <c r="G4" s="115"/>
    </row>
    <row r="5" spans="1:7" s="90" customFormat="1" ht="11.25" customHeight="1" x14ac:dyDescent="0.3">
      <c r="A5" s="120" t="s">
        <v>46</v>
      </c>
      <c r="B5" s="289">
        <v>-42497</v>
      </c>
      <c r="C5" s="289">
        <v>7813</v>
      </c>
      <c r="D5" s="289">
        <v>0</v>
      </c>
      <c r="E5" s="289">
        <v>45731</v>
      </c>
      <c r="F5" s="289">
        <v>11047</v>
      </c>
      <c r="G5" s="121"/>
    </row>
    <row r="6" spans="1:7" ht="10.199999999999999" x14ac:dyDescent="0.3">
      <c r="A6" s="92" t="s">
        <v>61</v>
      </c>
      <c r="B6" s="288"/>
      <c r="C6" s="288"/>
      <c r="D6" s="288"/>
      <c r="E6" s="288"/>
      <c r="F6" s="288"/>
      <c r="G6" s="115"/>
    </row>
    <row r="7" spans="1:7" ht="10.199999999999999" x14ac:dyDescent="0.3">
      <c r="A7" s="102" t="s">
        <v>104</v>
      </c>
      <c r="B7" s="288">
        <v>-11275</v>
      </c>
      <c r="C7" s="288">
        <v>0</v>
      </c>
      <c r="D7" s="288">
        <v>0</v>
      </c>
      <c r="E7" s="288">
        <v>0</v>
      </c>
      <c r="F7" s="288">
        <v>-11275</v>
      </c>
      <c r="G7" s="86"/>
    </row>
    <row r="8" spans="1:7" s="90" customFormat="1" ht="11.25" customHeight="1" x14ac:dyDescent="0.3">
      <c r="A8" s="120" t="s">
        <v>12</v>
      </c>
      <c r="B8" s="290">
        <v>-11275</v>
      </c>
      <c r="C8" s="290">
        <v>0</v>
      </c>
      <c r="D8" s="290">
        <v>0</v>
      </c>
      <c r="E8" s="290">
        <v>0</v>
      </c>
      <c r="F8" s="290">
        <v>-11275</v>
      </c>
      <c r="G8" s="122"/>
    </row>
    <row r="9" spans="1:7" s="90" customFormat="1" ht="10.199999999999999" x14ac:dyDescent="0.3">
      <c r="A9" s="119" t="s">
        <v>169</v>
      </c>
      <c r="B9" s="291"/>
      <c r="C9" s="291"/>
      <c r="D9" s="291"/>
      <c r="E9" s="291"/>
      <c r="F9" s="291"/>
      <c r="G9" s="122"/>
    </row>
    <row r="10" spans="1:7" s="90" customFormat="1" ht="21" customHeight="1" x14ac:dyDescent="0.3">
      <c r="A10" s="253" t="s">
        <v>210</v>
      </c>
      <c r="B10" s="254">
        <v>-11275</v>
      </c>
      <c r="C10" s="254">
        <v>0</v>
      </c>
      <c r="D10" s="254">
        <v>0</v>
      </c>
      <c r="E10" s="254">
        <v>0</v>
      </c>
      <c r="F10" s="254">
        <v>-11275</v>
      </c>
      <c r="G10" s="122"/>
    </row>
    <row r="11" spans="1:7" s="90" customFormat="1" ht="10.199999999999999" x14ac:dyDescent="0.3">
      <c r="A11" s="92" t="s">
        <v>170</v>
      </c>
      <c r="B11" s="292"/>
      <c r="C11" s="292"/>
      <c r="D11" s="292"/>
      <c r="E11" s="292"/>
      <c r="F11" s="292"/>
      <c r="G11" s="122"/>
    </row>
    <row r="12" spans="1:7" ht="11.25" customHeight="1" x14ac:dyDescent="0.3">
      <c r="A12" s="225" t="s">
        <v>64</v>
      </c>
      <c r="B12" s="288"/>
      <c r="C12" s="288"/>
      <c r="D12" s="288"/>
      <c r="E12" s="288"/>
      <c r="F12" s="288"/>
      <c r="G12" s="59"/>
    </row>
    <row r="13" spans="1:7" s="60" customFormat="1" ht="21" customHeight="1" x14ac:dyDescent="0.3">
      <c r="A13" s="285" t="s">
        <v>211</v>
      </c>
      <c r="B13" s="293">
        <v>0</v>
      </c>
      <c r="C13" s="293">
        <v>0</v>
      </c>
      <c r="D13" s="293">
        <v>0</v>
      </c>
      <c r="E13" s="293">
        <v>4662</v>
      </c>
      <c r="F13" s="293">
        <v>4662</v>
      </c>
      <c r="G13" s="59"/>
    </row>
    <row r="14" spans="1:7" s="90" customFormat="1" ht="21" customHeight="1" x14ac:dyDescent="0.3">
      <c r="A14" s="226" t="s">
        <v>151</v>
      </c>
      <c r="B14" s="289">
        <v>0</v>
      </c>
      <c r="C14" s="289">
        <v>0</v>
      </c>
      <c r="D14" s="289">
        <v>0</v>
      </c>
      <c r="E14" s="289">
        <v>4662</v>
      </c>
      <c r="F14" s="289">
        <v>4662</v>
      </c>
      <c r="G14" s="121"/>
    </row>
    <row r="15" spans="1:7" s="39" customFormat="1" ht="21" customHeight="1" x14ac:dyDescent="0.3">
      <c r="A15" s="103" t="s">
        <v>152</v>
      </c>
      <c r="B15" s="286">
        <v>-53772</v>
      </c>
      <c r="C15" s="286">
        <v>7813</v>
      </c>
      <c r="D15" s="286">
        <v>0</v>
      </c>
      <c r="E15" s="286">
        <v>50393</v>
      </c>
      <c r="F15" s="286">
        <v>4434</v>
      </c>
      <c r="G15" s="91"/>
    </row>
    <row r="16" spans="1:7" s="39" customFormat="1" ht="21" customHeight="1" x14ac:dyDescent="0.3">
      <c r="A16" s="135" t="s">
        <v>153</v>
      </c>
      <c r="B16" s="287">
        <v>-53772</v>
      </c>
      <c r="C16" s="287">
        <v>7813</v>
      </c>
      <c r="D16" s="287">
        <v>0</v>
      </c>
      <c r="E16" s="287">
        <v>50393</v>
      </c>
      <c r="F16" s="287">
        <v>4434</v>
      </c>
      <c r="G16" s="91"/>
    </row>
    <row r="17" spans="1:7" ht="11.25" customHeight="1" x14ac:dyDescent="0.3">
      <c r="A17" s="355" t="s">
        <v>110</v>
      </c>
      <c r="B17" s="355"/>
      <c r="C17" s="355"/>
      <c r="D17" s="355"/>
      <c r="E17" s="355"/>
      <c r="F17" s="355"/>
      <c r="G17" s="84"/>
    </row>
    <row r="18" spans="1:7" ht="11.25" customHeight="1" x14ac:dyDescent="0.3">
      <c r="A18" s="171"/>
      <c r="B18" s="171"/>
      <c r="C18" s="171"/>
      <c r="D18" s="171"/>
      <c r="E18" s="171"/>
      <c r="F18" s="171"/>
      <c r="G18" s="84"/>
    </row>
    <row r="19" spans="1:7" ht="11.25" customHeight="1" x14ac:dyDescent="0.3">
      <c r="A19" s="171"/>
      <c r="B19" s="171"/>
      <c r="C19" s="171"/>
      <c r="D19" s="171"/>
      <c r="E19" s="171"/>
      <c r="F19" s="171"/>
      <c r="G19" s="84"/>
    </row>
    <row r="20" spans="1:7" ht="11.25" customHeight="1" x14ac:dyDescent="0.3">
      <c r="A20" s="171"/>
      <c r="B20" s="171"/>
      <c r="C20" s="171"/>
      <c r="D20" s="171"/>
      <c r="E20" s="171"/>
      <c r="F20" s="171"/>
      <c r="G20" s="84"/>
    </row>
    <row r="21" spans="1:7" ht="11.25" customHeight="1" x14ac:dyDescent="0.3">
      <c r="A21" s="171"/>
      <c r="B21" s="171"/>
      <c r="C21" s="171"/>
      <c r="D21" s="171"/>
      <c r="E21" s="171"/>
      <c r="F21" s="171"/>
      <c r="G21" s="84"/>
    </row>
    <row r="22" spans="1:7" ht="11.25" customHeight="1" x14ac:dyDescent="0.3">
      <c r="A22" s="171"/>
      <c r="B22" s="171"/>
      <c r="C22" s="171"/>
      <c r="D22" s="171"/>
      <c r="E22" s="171"/>
      <c r="F22" s="171"/>
      <c r="G22" s="84"/>
    </row>
    <row r="23" spans="1:7" ht="11.25" customHeight="1" x14ac:dyDescent="0.3">
      <c r="A23" s="171"/>
      <c r="B23" s="171"/>
      <c r="C23" s="171"/>
      <c r="D23" s="171"/>
      <c r="E23" s="171"/>
      <c r="F23" s="171"/>
      <c r="G23" s="84"/>
    </row>
    <row r="24" spans="1:7" ht="11.25" customHeight="1" x14ac:dyDescent="0.3">
      <c r="A24" s="171"/>
      <c r="B24" s="171"/>
      <c r="C24" s="171"/>
      <c r="D24" s="171"/>
      <c r="E24" s="171"/>
      <c r="F24" s="171"/>
      <c r="G24" s="84"/>
    </row>
    <row r="25" spans="1:7" ht="11.25" customHeight="1" x14ac:dyDescent="0.3">
      <c r="A25" s="171"/>
      <c r="B25" s="171"/>
      <c r="C25" s="171"/>
      <c r="D25" s="171"/>
      <c r="E25" s="171"/>
      <c r="F25" s="171"/>
      <c r="G25" s="84"/>
    </row>
    <row r="26" spans="1:7" ht="11.25" customHeight="1" x14ac:dyDescent="0.3">
      <c r="A26" s="171"/>
      <c r="B26" s="171"/>
      <c r="C26" s="171"/>
      <c r="D26" s="171"/>
      <c r="E26" s="171"/>
      <c r="F26" s="171"/>
      <c r="G26" s="84"/>
    </row>
    <row r="27" spans="1:7" ht="11.25" customHeight="1" x14ac:dyDescent="0.3">
      <c r="A27" s="171"/>
      <c r="B27" s="171"/>
      <c r="C27" s="171"/>
      <c r="D27" s="171"/>
      <c r="E27" s="171"/>
      <c r="F27" s="171"/>
      <c r="G27" s="84"/>
    </row>
  </sheetData>
  <mergeCells count="2">
    <mergeCell ref="A1:F1"/>
    <mergeCell ref="A17:F17"/>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zoomScaleNormal="100" zoomScaleSheetLayoutView="100" workbookViewId="0">
      <selection activeCell="B19" sqref="B19"/>
    </sheetView>
  </sheetViews>
  <sheetFormatPr defaultColWidth="8" defaultRowHeight="11.25" customHeight="1" x14ac:dyDescent="0.3"/>
  <cols>
    <col min="1" max="1" width="27" style="38" customWidth="1"/>
    <col min="2" max="6" width="8.44140625" style="38" customWidth="1"/>
    <col min="7" max="7" width="8.33203125" style="38" customWidth="1"/>
    <col min="8" max="8" width="7.88671875" style="38" customWidth="1"/>
    <col min="9" max="16384" width="8" style="38"/>
  </cols>
  <sheetData>
    <row r="1" spans="1:6" ht="12" customHeight="1" x14ac:dyDescent="0.3">
      <c r="A1" s="39" t="s">
        <v>114</v>
      </c>
    </row>
    <row r="2" spans="1:6" ht="44.25" customHeight="1" x14ac:dyDescent="0.3">
      <c r="A2" s="129"/>
      <c r="B2" s="327" t="s">
        <v>134</v>
      </c>
      <c r="C2" s="328" t="s">
        <v>144</v>
      </c>
      <c r="D2" s="327" t="s">
        <v>107</v>
      </c>
      <c r="E2" s="327" t="s">
        <v>135</v>
      </c>
      <c r="F2" s="327" t="s">
        <v>136</v>
      </c>
    </row>
    <row r="3" spans="1:6" ht="10.199999999999999" x14ac:dyDescent="0.3">
      <c r="A3" s="40" t="s">
        <v>39</v>
      </c>
      <c r="B3" s="18"/>
      <c r="C3" s="19"/>
      <c r="D3" s="18"/>
      <c r="E3" s="18"/>
      <c r="F3" s="18"/>
    </row>
    <row r="4" spans="1:6" ht="10.199999999999999" x14ac:dyDescent="0.3">
      <c r="A4" s="42" t="s">
        <v>40</v>
      </c>
      <c r="B4" s="18"/>
      <c r="C4" s="19"/>
      <c r="D4" s="18"/>
      <c r="E4" s="18"/>
      <c r="F4" s="18"/>
    </row>
    <row r="5" spans="1:6" ht="10.199999999999999" x14ac:dyDescent="0.3">
      <c r="A5" s="87" t="s">
        <v>2</v>
      </c>
      <c r="B5" s="18">
        <v>193102</v>
      </c>
      <c r="C5" s="19">
        <v>208201</v>
      </c>
      <c r="D5" s="18">
        <v>201347</v>
      </c>
      <c r="E5" s="18">
        <v>181885</v>
      </c>
      <c r="F5" s="18">
        <v>158792</v>
      </c>
    </row>
    <row r="6" spans="1:6" ht="21" customHeight="1" x14ac:dyDescent="0.3">
      <c r="A6" s="138" t="s">
        <v>183</v>
      </c>
      <c r="B6" s="18">
        <v>33077</v>
      </c>
      <c r="C6" s="19">
        <v>44516</v>
      </c>
      <c r="D6" s="18">
        <v>40699</v>
      </c>
      <c r="E6" s="18">
        <v>40698</v>
      </c>
      <c r="F6" s="18">
        <v>40699</v>
      </c>
    </row>
    <row r="7" spans="1:6" ht="10.199999999999999" x14ac:dyDescent="0.3">
      <c r="A7" s="87" t="s">
        <v>57</v>
      </c>
      <c r="B7" s="18">
        <v>9295</v>
      </c>
      <c r="C7" s="19">
        <v>9226</v>
      </c>
      <c r="D7" s="18">
        <v>9046</v>
      </c>
      <c r="E7" s="18">
        <v>8403</v>
      </c>
      <c r="F7" s="18">
        <v>6322</v>
      </c>
    </row>
    <row r="8" spans="1:6" s="90" customFormat="1" ht="11.25" customHeight="1" x14ac:dyDescent="0.3">
      <c r="A8" s="89" t="s">
        <v>41</v>
      </c>
      <c r="B8" s="43">
        <v>235474</v>
      </c>
      <c r="C8" s="58">
        <v>261943</v>
      </c>
      <c r="D8" s="43">
        <v>251092</v>
      </c>
      <c r="E8" s="43">
        <v>230986</v>
      </c>
      <c r="F8" s="43">
        <v>205813</v>
      </c>
    </row>
    <row r="9" spans="1:6" ht="10.199999999999999" x14ac:dyDescent="0.3">
      <c r="A9" s="42" t="s">
        <v>42</v>
      </c>
      <c r="B9" s="18"/>
      <c r="C9" s="19"/>
      <c r="D9" s="18"/>
      <c r="E9" s="18"/>
      <c r="F9" s="18"/>
    </row>
    <row r="10" spans="1:6" ht="10.199999999999999" x14ac:dyDescent="0.3">
      <c r="A10" s="87" t="s">
        <v>26</v>
      </c>
      <c r="B10" s="18">
        <v>75284</v>
      </c>
      <c r="C10" s="19">
        <v>76350</v>
      </c>
      <c r="D10" s="18">
        <v>77308</v>
      </c>
      <c r="E10" s="18">
        <v>77319</v>
      </c>
      <c r="F10" s="18">
        <v>77331</v>
      </c>
    </row>
    <row r="11" spans="1:6" ht="10.199999999999999" x14ac:dyDescent="0.3">
      <c r="A11" s="87" t="s">
        <v>13</v>
      </c>
      <c r="B11" s="18">
        <v>123861</v>
      </c>
      <c r="C11" s="19">
        <v>128727</v>
      </c>
      <c r="D11" s="18">
        <v>129585</v>
      </c>
      <c r="E11" s="18">
        <v>112969</v>
      </c>
      <c r="F11" s="18">
        <v>87784</v>
      </c>
    </row>
    <row r="12" spans="1:6" ht="21" customHeight="1" x14ac:dyDescent="0.3">
      <c r="A12" s="139" t="s">
        <v>184</v>
      </c>
      <c r="B12" s="18">
        <v>33077</v>
      </c>
      <c r="C12" s="19">
        <v>44516</v>
      </c>
      <c r="D12" s="18">
        <v>40699</v>
      </c>
      <c r="E12" s="18">
        <v>40698</v>
      </c>
      <c r="F12" s="18">
        <v>40698</v>
      </c>
    </row>
    <row r="13" spans="1:6" s="90" customFormat="1" ht="11.25" customHeight="1" x14ac:dyDescent="0.3">
      <c r="A13" s="62" t="s">
        <v>43</v>
      </c>
      <c r="B13" s="61">
        <v>232222</v>
      </c>
      <c r="C13" s="63">
        <v>249593</v>
      </c>
      <c r="D13" s="61">
        <v>247592</v>
      </c>
      <c r="E13" s="61">
        <v>230986</v>
      </c>
      <c r="F13" s="61">
        <v>205813</v>
      </c>
    </row>
    <row r="14" spans="1:6" s="39" customFormat="1" ht="21" customHeight="1" x14ac:dyDescent="0.3">
      <c r="A14" s="103" t="s">
        <v>154</v>
      </c>
      <c r="B14" s="294">
        <v>3252</v>
      </c>
      <c r="C14" s="295">
        <v>12350</v>
      </c>
      <c r="D14" s="294">
        <v>3500</v>
      </c>
      <c r="E14" s="294">
        <v>0</v>
      </c>
      <c r="F14" s="294">
        <v>0</v>
      </c>
    </row>
    <row r="15" spans="1:6" ht="10.199999999999999" x14ac:dyDescent="0.3">
      <c r="A15" s="40" t="s">
        <v>44</v>
      </c>
      <c r="B15" s="18"/>
      <c r="C15" s="19"/>
      <c r="D15" s="18"/>
      <c r="E15" s="18"/>
      <c r="F15" s="18"/>
    </row>
    <row r="16" spans="1:6" ht="10.199999999999999" x14ac:dyDescent="0.3">
      <c r="A16" s="40" t="s">
        <v>42</v>
      </c>
      <c r="B16" s="18"/>
      <c r="C16" s="19"/>
      <c r="D16" s="18"/>
      <c r="E16" s="18"/>
      <c r="F16" s="18"/>
    </row>
    <row r="17" spans="1:10" ht="21" customHeight="1" x14ac:dyDescent="0.3">
      <c r="A17" s="138" t="s">
        <v>185</v>
      </c>
      <c r="B17" s="18">
        <v>11438</v>
      </c>
      <c r="C17" s="19">
        <v>17012</v>
      </c>
      <c r="D17" s="18">
        <v>8145</v>
      </c>
      <c r="E17" s="18">
        <v>4658</v>
      </c>
      <c r="F17" s="18">
        <v>4690</v>
      </c>
    </row>
    <row r="18" spans="1:10" s="90" customFormat="1" ht="11.25" customHeight="1" x14ac:dyDescent="0.3">
      <c r="A18" s="89" t="s">
        <v>43</v>
      </c>
      <c r="B18" s="43">
        <v>11438</v>
      </c>
      <c r="C18" s="58">
        <v>17012</v>
      </c>
      <c r="D18" s="43">
        <v>8145</v>
      </c>
      <c r="E18" s="43">
        <v>4658</v>
      </c>
      <c r="F18" s="43">
        <v>4690</v>
      </c>
    </row>
    <row r="19" spans="1:10" s="39" customFormat="1" ht="21" customHeight="1" x14ac:dyDescent="0.3">
      <c r="A19" s="103" t="s">
        <v>155</v>
      </c>
      <c r="B19" s="296">
        <v>-11438</v>
      </c>
      <c r="C19" s="297">
        <v>-17012</v>
      </c>
      <c r="D19" s="296">
        <v>-8145</v>
      </c>
      <c r="E19" s="296">
        <v>-4658</v>
      </c>
      <c r="F19" s="296">
        <v>-4690</v>
      </c>
      <c r="J19" s="176"/>
    </row>
    <row r="20" spans="1:10" ht="10.199999999999999" x14ac:dyDescent="0.3">
      <c r="A20" s="42" t="s">
        <v>45</v>
      </c>
      <c r="B20" s="18"/>
      <c r="C20" s="19"/>
      <c r="D20" s="18"/>
      <c r="E20" s="18"/>
      <c r="F20" s="18"/>
    </row>
    <row r="21" spans="1:10" ht="10.199999999999999" x14ac:dyDescent="0.3">
      <c r="A21" s="42" t="s">
        <v>40</v>
      </c>
      <c r="B21" s="18"/>
      <c r="C21" s="19"/>
      <c r="D21" s="18"/>
      <c r="E21" s="18"/>
      <c r="F21" s="18"/>
    </row>
    <row r="22" spans="1:10" ht="10.199999999999999" x14ac:dyDescent="0.3">
      <c r="A22" s="87" t="s">
        <v>36</v>
      </c>
      <c r="B22" s="18">
        <v>8239</v>
      </c>
      <c r="C22" s="19">
        <v>4662</v>
      </c>
      <c r="D22" s="18">
        <v>4645</v>
      </c>
      <c r="E22" s="18">
        <v>4658</v>
      </c>
      <c r="F22" s="18">
        <v>4690</v>
      </c>
    </row>
    <row r="23" spans="1:10" s="90" customFormat="1" ht="11.25" customHeight="1" x14ac:dyDescent="0.3">
      <c r="A23" s="62" t="s">
        <v>41</v>
      </c>
      <c r="B23" s="43">
        <v>8239</v>
      </c>
      <c r="C23" s="58">
        <v>4662</v>
      </c>
      <c r="D23" s="43">
        <v>4645</v>
      </c>
      <c r="E23" s="43">
        <v>4658</v>
      </c>
      <c r="F23" s="43">
        <v>4690</v>
      </c>
    </row>
    <row r="24" spans="1:10" s="39" customFormat="1" ht="21" customHeight="1" x14ac:dyDescent="0.3">
      <c r="A24" s="140" t="s">
        <v>156</v>
      </c>
      <c r="B24" s="44">
        <v>8239</v>
      </c>
      <c r="C24" s="64">
        <v>4662</v>
      </c>
      <c r="D24" s="44">
        <v>4645</v>
      </c>
      <c r="E24" s="44">
        <v>4658</v>
      </c>
      <c r="F24" s="44">
        <v>4690</v>
      </c>
      <c r="G24" s="91"/>
    </row>
    <row r="25" spans="1:10" s="39" customFormat="1" ht="21" customHeight="1" x14ac:dyDescent="0.3">
      <c r="A25" s="140" t="s">
        <v>157</v>
      </c>
      <c r="B25" s="44">
        <v>53</v>
      </c>
      <c r="C25" s="64">
        <v>0</v>
      </c>
      <c r="D25" s="44">
        <v>0</v>
      </c>
      <c r="E25" s="44">
        <v>0</v>
      </c>
      <c r="F25" s="44">
        <v>0</v>
      </c>
      <c r="G25" s="91"/>
    </row>
    <row r="26" spans="1:10" ht="21" customHeight="1" x14ac:dyDescent="0.3">
      <c r="A26" s="138" t="s">
        <v>186</v>
      </c>
      <c r="B26" s="18">
        <v>2447</v>
      </c>
      <c r="C26" s="19">
        <v>2500</v>
      </c>
      <c r="D26" s="18">
        <v>2500</v>
      </c>
      <c r="E26" s="18">
        <v>2500</v>
      </c>
      <c r="F26" s="18">
        <v>2500</v>
      </c>
      <c r="G26" s="84"/>
    </row>
    <row r="27" spans="1:10" ht="21" customHeight="1" x14ac:dyDescent="0.3">
      <c r="A27" s="141" t="s">
        <v>158</v>
      </c>
      <c r="B27" s="331">
        <v>2500</v>
      </c>
      <c r="C27" s="332">
        <v>2500</v>
      </c>
      <c r="D27" s="331">
        <v>2500</v>
      </c>
      <c r="E27" s="331">
        <v>2500</v>
      </c>
      <c r="F27" s="331">
        <v>2500</v>
      </c>
    </row>
    <row r="28" spans="1:10" ht="11.25" customHeight="1" x14ac:dyDescent="0.2">
      <c r="A28" s="358" t="s">
        <v>110</v>
      </c>
      <c r="B28" s="358"/>
      <c r="C28" s="358"/>
      <c r="D28" s="358"/>
      <c r="E28" s="358"/>
      <c r="F28" s="358"/>
    </row>
    <row r="29" spans="1:10" ht="11.25" customHeight="1" x14ac:dyDescent="0.2">
      <c r="A29" s="174"/>
      <c r="B29" s="174"/>
      <c r="C29" s="174"/>
      <c r="D29" s="174"/>
      <c r="E29" s="174"/>
      <c r="F29" s="174"/>
    </row>
  </sheetData>
  <mergeCells count="1">
    <mergeCell ref="A28:F28"/>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zoomScaleNormal="100" zoomScaleSheetLayoutView="100" workbookViewId="0">
      <selection activeCell="C9" sqref="C9"/>
    </sheetView>
  </sheetViews>
  <sheetFormatPr defaultColWidth="9.109375" defaultRowHeight="11.25" customHeight="1" x14ac:dyDescent="0.3"/>
  <cols>
    <col min="1" max="1" width="28.44140625" style="14" customWidth="1"/>
    <col min="2" max="2" width="8.109375" style="14" customWidth="1"/>
    <col min="3" max="6" width="8.109375" style="67" customWidth="1"/>
    <col min="7" max="7" width="9.109375" style="67"/>
    <col min="8" max="8" width="9.109375" style="71"/>
    <col min="9" max="12" width="9.109375" style="67"/>
    <col min="13" max="13" width="2" style="67" customWidth="1"/>
    <col min="14" max="16384" width="9.109375" style="67"/>
  </cols>
  <sheetData>
    <row r="1" spans="1:14" ht="14.4" x14ac:dyDescent="0.3">
      <c r="A1" s="15" t="s">
        <v>115</v>
      </c>
      <c r="B1" s="13"/>
      <c r="C1" s="123"/>
      <c r="D1" s="13"/>
      <c r="E1" s="13"/>
      <c r="F1" s="13"/>
      <c r="G1" s="13"/>
      <c r="H1" s="65"/>
      <c r="I1" s="66"/>
      <c r="J1" s="14"/>
    </row>
    <row r="2" spans="1:14" ht="44.25" customHeight="1" x14ac:dyDescent="0.3">
      <c r="A2" s="129"/>
      <c r="B2" s="327" t="s">
        <v>134</v>
      </c>
      <c r="C2" s="328" t="s">
        <v>144</v>
      </c>
      <c r="D2" s="327" t="s">
        <v>107</v>
      </c>
      <c r="E2" s="327" t="s">
        <v>135</v>
      </c>
      <c r="F2" s="327" t="s">
        <v>136</v>
      </c>
      <c r="G2" s="68"/>
      <c r="H2" s="69"/>
      <c r="I2" s="66"/>
      <c r="J2" s="14"/>
    </row>
    <row r="3" spans="1:14" ht="11.25" customHeight="1" x14ac:dyDescent="0.3">
      <c r="A3" s="70" t="s">
        <v>77</v>
      </c>
      <c r="B3" s="237"/>
      <c r="C3" s="238"/>
      <c r="D3" s="237"/>
      <c r="E3" s="237"/>
      <c r="F3" s="237"/>
      <c r="G3" s="12"/>
      <c r="H3" s="69"/>
      <c r="I3" s="66"/>
      <c r="J3" s="14"/>
    </row>
    <row r="4" spans="1:14" ht="11.25" customHeight="1" x14ac:dyDescent="0.3">
      <c r="A4" s="228" t="s">
        <v>66</v>
      </c>
      <c r="B4" s="237">
        <v>4539</v>
      </c>
      <c r="C4" s="238">
        <v>4662</v>
      </c>
      <c r="D4" s="237">
        <v>4645</v>
      </c>
      <c r="E4" s="237">
        <v>4658</v>
      </c>
      <c r="F4" s="237">
        <v>4690</v>
      </c>
      <c r="G4" s="12"/>
      <c r="H4" s="69"/>
      <c r="I4" s="66"/>
      <c r="J4" s="14"/>
    </row>
    <row r="5" spans="1:14" ht="11.25" customHeight="1" x14ac:dyDescent="0.3">
      <c r="A5" s="228" t="s">
        <v>67</v>
      </c>
      <c r="B5" s="237">
        <v>3700</v>
      </c>
      <c r="C5" s="238">
        <v>0</v>
      </c>
      <c r="D5" s="237">
        <v>0</v>
      </c>
      <c r="E5" s="237">
        <v>0</v>
      </c>
      <c r="F5" s="237">
        <v>0</v>
      </c>
      <c r="G5" s="12"/>
      <c r="H5" s="69"/>
      <c r="I5" s="66"/>
      <c r="J5" s="14"/>
    </row>
    <row r="6" spans="1:14" s="75" customFormat="1" ht="11.25" customHeight="1" x14ac:dyDescent="0.3">
      <c r="A6" s="229" t="s">
        <v>59</v>
      </c>
      <c r="B6" s="239">
        <v>8239</v>
      </c>
      <c r="C6" s="240">
        <v>4662</v>
      </c>
      <c r="D6" s="239">
        <v>4645</v>
      </c>
      <c r="E6" s="239">
        <v>4658</v>
      </c>
      <c r="F6" s="239">
        <v>4690</v>
      </c>
      <c r="G6" s="72"/>
      <c r="H6" s="65"/>
      <c r="I6" s="73"/>
      <c r="J6" s="74"/>
    </row>
    <row r="7" spans="1:14" ht="11.25" customHeight="1" x14ac:dyDescent="0.3">
      <c r="A7" s="230" t="s">
        <v>78</v>
      </c>
      <c r="B7" s="241"/>
      <c r="C7" s="242"/>
      <c r="D7" s="241"/>
      <c r="E7" s="241"/>
      <c r="F7" s="241"/>
      <c r="G7" s="12"/>
      <c r="H7" s="76"/>
      <c r="I7" s="66"/>
      <c r="J7" s="14"/>
    </row>
    <row r="8" spans="1:14" ht="11.25" customHeight="1" x14ac:dyDescent="0.3">
      <c r="A8" s="235" t="s">
        <v>47</v>
      </c>
      <c r="B8" s="241">
        <v>8239</v>
      </c>
      <c r="C8" s="242">
        <v>4662</v>
      </c>
      <c r="D8" s="241">
        <v>4645</v>
      </c>
      <c r="E8" s="241">
        <v>4658</v>
      </c>
      <c r="F8" s="241">
        <v>4690</v>
      </c>
      <c r="G8" s="12"/>
      <c r="H8" s="76"/>
      <c r="I8" s="66"/>
      <c r="J8" s="14"/>
    </row>
    <row r="9" spans="1:14" s="75" customFormat="1" ht="11.25" customHeight="1" x14ac:dyDescent="0.3">
      <c r="A9" s="230" t="s">
        <v>98</v>
      </c>
      <c r="B9" s="243">
        <v>8239</v>
      </c>
      <c r="C9" s="244">
        <v>4662</v>
      </c>
      <c r="D9" s="243">
        <v>4645</v>
      </c>
      <c r="E9" s="243">
        <v>4658</v>
      </c>
      <c r="F9" s="243">
        <v>4690</v>
      </c>
      <c r="G9" s="72"/>
      <c r="H9" s="65"/>
      <c r="I9" s="73"/>
      <c r="J9" s="74"/>
    </row>
    <row r="10" spans="1:14" s="146" customFormat="1" ht="21" customHeight="1" x14ac:dyDescent="0.3">
      <c r="A10" s="231" t="s">
        <v>159</v>
      </c>
      <c r="B10" s="245"/>
      <c r="C10" s="246"/>
      <c r="D10" s="245"/>
      <c r="E10" s="245"/>
      <c r="F10" s="245"/>
      <c r="G10" s="142"/>
      <c r="H10" s="144"/>
      <c r="I10" s="145"/>
      <c r="J10" s="143"/>
    </row>
    <row r="11" spans="1:14" ht="11.25" customHeight="1" x14ac:dyDescent="0.3">
      <c r="A11" s="228" t="s">
        <v>89</v>
      </c>
      <c r="B11" s="237">
        <v>3700</v>
      </c>
      <c r="C11" s="238">
        <v>0</v>
      </c>
      <c r="D11" s="237">
        <v>0</v>
      </c>
      <c r="E11" s="237">
        <v>0</v>
      </c>
      <c r="F11" s="237">
        <v>0</v>
      </c>
      <c r="G11" s="12"/>
      <c r="H11" s="76"/>
      <c r="I11" s="66"/>
      <c r="J11" s="14"/>
    </row>
    <row r="12" spans="1:14" ht="21" customHeight="1" x14ac:dyDescent="0.3">
      <c r="A12" s="227" t="s">
        <v>212</v>
      </c>
      <c r="B12" s="237">
        <v>4539</v>
      </c>
      <c r="C12" s="238">
        <v>4662</v>
      </c>
      <c r="D12" s="237">
        <v>4645</v>
      </c>
      <c r="E12" s="237">
        <v>4658</v>
      </c>
      <c r="F12" s="237">
        <v>4690</v>
      </c>
      <c r="G12" s="12"/>
      <c r="H12" s="76"/>
      <c r="I12" s="66"/>
      <c r="J12" s="14"/>
    </row>
    <row r="13" spans="1:14" ht="21" customHeight="1" x14ac:dyDescent="0.3">
      <c r="A13" s="227" t="s">
        <v>213</v>
      </c>
      <c r="B13" s="237">
        <v>3200</v>
      </c>
      <c r="C13" s="238">
        <v>12350</v>
      </c>
      <c r="D13" s="237">
        <v>3500</v>
      </c>
      <c r="E13" s="237">
        <v>0</v>
      </c>
      <c r="F13" s="237">
        <v>0</v>
      </c>
      <c r="G13" s="12"/>
      <c r="H13" s="76"/>
      <c r="I13" s="66"/>
      <c r="J13" s="14"/>
      <c r="N13" s="71"/>
    </row>
    <row r="14" spans="1:14" s="75" customFormat="1" ht="11.25" customHeight="1" x14ac:dyDescent="0.3">
      <c r="A14" s="229" t="s">
        <v>48</v>
      </c>
      <c r="B14" s="239">
        <v>11439</v>
      </c>
      <c r="C14" s="240">
        <v>17012</v>
      </c>
      <c r="D14" s="239">
        <v>8145</v>
      </c>
      <c r="E14" s="239">
        <v>4658</v>
      </c>
      <c r="F14" s="239">
        <v>4690</v>
      </c>
      <c r="G14" s="77"/>
      <c r="H14" s="65"/>
      <c r="I14" s="73"/>
      <c r="J14" s="74"/>
    </row>
    <row r="15" spans="1:14" ht="33" customHeight="1" x14ac:dyDescent="0.3">
      <c r="A15" s="232" t="s">
        <v>160</v>
      </c>
      <c r="B15" s="233"/>
      <c r="C15" s="238"/>
      <c r="D15" s="233"/>
      <c r="E15" s="233"/>
      <c r="F15" s="233"/>
      <c r="G15"/>
      <c r="H15"/>
      <c r="I15"/>
      <c r="J15"/>
      <c r="K15"/>
      <c r="L15"/>
    </row>
    <row r="16" spans="1:14" ht="11.25" customHeight="1" x14ac:dyDescent="0.3">
      <c r="A16" s="236" t="s">
        <v>60</v>
      </c>
      <c r="B16" s="233">
        <v>11439</v>
      </c>
      <c r="C16" s="238">
        <v>17012</v>
      </c>
      <c r="D16" s="233">
        <v>8145</v>
      </c>
      <c r="E16" s="233">
        <v>4658</v>
      </c>
      <c r="F16" s="233">
        <v>4690</v>
      </c>
      <c r="G16"/>
      <c r="H16"/>
      <c r="I16"/>
      <c r="J16"/>
      <c r="K16"/>
      <c r="L16"/>
    </row>
    <row r="17" spans="1:12" s="75" customFormat="1" ht="11.25" customHeight="1" x14ac:dyDescent="0.3">
      <c r="A17" s="234" t="s">
        <v>95</v>
      </c>
      <c r="B17" s="247">
        <v>11439</v>
      </c>
      <c r="C17" s="240">
        <v>17012</v>
      </c>
      <c r="D17" s="247">
        <v>8145</v>
      </c>
      <c r="E17" s="247">
        <v>4658</v>
      </c>
      <c r="F17" s="247">
        <v>4690</v>
      </c>
      <c r="G17"/>
      <c r="H17"/>
      <c r="I17"/>
      <c r="J17"/>
      <c r="K17"/>
      <c r="L17"/>
    </row>
    <row r="18" spans="1:12" ht="13.2" customHeight="1" x14ac:dyDescent="0.3">
      <c r="A18" s="359" t="s">
        <v>91</v>
      </c>
      <c r="B18" s="359"/>
      <c r="C18" s="359"/>
      <c r="D18" s="359"/>
      <c r="E18" s="359"/>
      <c r="F18" s="359"/>
      <c r="G18"/>
      <c r="H18"/>
      <c r="I18"/>
      <c r="J18"/>
      <c r="K18"/>
      <c r="L18"/>
    </row>
    <row r="19" spans="1:12" ht="23.25" customHeight="1" x14ac:dyDescent="0.3">
      <c r="A19" s="359" t="s">
        <v>99</v>
      </c>
      <c r="B19" s="359"/>
      <c r="C19" s="359"/>
      <c r="D19" s="359"/>
      <c r="E19" s="359"/>
      <c r="F19" s="359"/>
      <c r="G19"/>
      <c r="H19"/>
      <c r="I19"/>
      <c r="J19"/>
      <c r="K19"/>
      <c r="L19"/>
    </row>
    <row r="20" spans="1:12" ht="78.75" customHeight="1" x14ac:dyDescent="0.3">
      <c r="A20" s="359" t="s">
        <v>121</v>
      </c>
      <c r="B20" s="360"/>
      <c r="C20" s="360"/>
      <c r="D20" s="360"/>
      <c r="E20" s="360"/>
      <c r="F20" s="360"/>
      <c r="G20" s="13"/>
      <c r="H20" s="76"/>
      <c r="I20" s="66"/>
      <c r="J20" s="14"/>
      <c r="K20" s="14"/>
      <c r="L20" s="14"/>
    </row>
    <row r="21" spans="1:12" ht="14.4" x14ac:dyDescent="0.3">
      <c r="A21" s="361" t="s">
        <v>110</v>
      </c>
      <c r="B21" s="361"/>
      <c r="C21" s="361"/>
      <c r="D21" s="361"/>
      <c r="E21" s="361"/>
      <c r="F21" s="361"/>
      <c r="G21" s="13"/>
      <c r="H21" s="76"/>
      <c r="I21" s="66"/>
      <c r="J21" s="14"/>
      <c r="K21" s="14"/>
      <c r="L21" s="14"/>
    </row>
    <row r="22" spans="1:12" ht="14.4" x14ac:dyDescent="0.3">
      <c r="A22" s="172"/>
      <c r="B22" s="172"/>
      <c r="C22" s="172"/>
      <c r="D22" s="172"/>
      <c r="E22" s="172"/>
      <c r="F22" s="172"/>
      <c r="G22" s="13"/>
      <c r="H22" s="76"/>
      <c r="I22" s="66"/>
      <c r="J22" s="14"/>
      <c r="K22" s="14"/>
      <c r="L22" s="14"/>
    </row>
    <row r="23" spans="1:12" ht="14.4" x14ac:dyDescent="0.3">
      <c r="A23" s="172"/>
      <c r="B23" s="172"/>
      <c r="C23" s="172"/>
      <c r="D23" s="172"/>
      <c r="E23" s="172"/>
      <c r="F23" s="172"/>
      <c r="G23" s="13"/>
      <c r="H23" s="76"/>
      <c r="I23" s="66"/>
      <c r="J23" s="14"/>
      <c r="K23" s="14"/>
      <c r="L23" s="14"/>
    </row>
    <row r="24" spans="1:12" ht="14.4" x14ac:dyDescent="0.3">
      <c r="A24" s="172"/>
      <c r="B24" s="172"/>
      <c r="C24" s="172"/>
      <c r="D24" s="172"/>
      <c r="E24" s="172"/>
      <c r="F24" s="172"/>
      <c r="G24" s="13"/>
      <c r="H24" s="76"/>
      <c r="I24" s="66"/>
      <c r="J24" s="14"/>
      <c r="K24" s="14"/>
      <c r="L24" s="14"/>
    </row>
    <row r="25" spans="1:12" ht="14.4" x14ac:dyDescent="0.3">
      <c r="A25" s="172"/>
      <c r="B25" s="172"/>
      <c r="C25" s="172"/>
      <c r="D25" s="172"/>
      <c r="E25" s="172"/>
      <c r="F25" s="172"/>
      <c r="G25" s="13"/>
      <c r="H25" s="76"/>
      <c r="I25" s="66"/>
      <c r="J25" s="14"/>
      <c r="K25" s="14"/>
      <c r="L25" s="14"/>
    </row>
    <row r="26" spans="1:12" ht="14.4" x14ac:dyDescent="0.3">
      <c r="A26" s="172"/>
      <c r="B26" s="172"/>
      <c r="C26" s="172"/>
      <c r="D26" s="172"/>
      <c r="E26" s="172"/>
      <c r="F26" s="172"/>
      <c r="G26" s="13"/>
      <c r="H26" s="76"/>
      <c r="I26" s="66"/>
      <c r="J26" s="14"/>
      <c r="K26" s="14"/>
      <c r="L26" s="14"/>
    </row>
    <row r="27" spans="1:12" ht="14.4" x14ac:dyDescent="0.3">
      <c r="A27" s="172"/>
      <c r="B27" s="172"/>
      <c r="C27" s="172"/>
      <c r="D27" s="172"/>
      <c r="E27" s="172"/>
      <c r="F27" s="172"/>
      <c r="G27" s="13"/>
      <c r="H27" s="76"/>
      <c r="I27" s="66"/>
      <c r="J27" s="14"/>
      <c r="K27" s="14"/>
      <c r="L27" s="14"/>
    </row>
    <row r="28" spans="1:12" ht="14.4" x14ac:dyDescent="0.3">
      <c r="A28" s="172"/>
      <c r="B28" s="172"/>
      <c r="C28" s="172"/>
      <c r="D28" s="172"/>
      <c r="E28" s="172"/>
      <c r="F28" s="172"/>
      <c r="G28" s="13"/>
      <c r="H28" s="76"/>
      <c r="I28" s="66"/>
      <c r="J28" s="14"/>
      <c r="K28" s="14"/>
      <c r="L28" s="14"/>
    </row>
    <row r="29" spans="1:12" ht="14.4" x14ac:dyDescent="0.3">
      <c r="A29" s="172"/>
      <c r="B29" s="172"/>
      <c r="C29" s="172"/>
      <c r="D29" s="172"/>
      <c r="E29" s="172"/>
      <c r="F29" s="172"/>
      <c r="G29" s="13"/>
      <c r="H29" s="76"/>
      <c r="I29" s="66"/>
      <c r="J29" s="14"/>
      <c r="K29" s="14"/>
      <c r="L29" s="14"/>
    </row>
    <row r="30" spans="1:12" ht="14.4" x14ac:dyDescent="0.3">
      <c r="A30" s="172"/>
      <c r="B30" s="172"/>
      <c r="C30" s="172"/>
      <c r="D30" s="172"/>
      <c r="E30" s="172"/>
      <c r="F30" s="172"/>
      <c r="G30" s="13"/>
      <c r="H30" s="76"/>
      <c r="I30" s="66"/>
      <c r="J30" s="14"/>
      <c r="K30" s="14"/>
      <c r="L30" s="14"/>
    </row>
    <row r="31" spans="1:12" ht="14.4" x14ac:dyDescent="0.3">
      <c r="A31" s="172"/>
      <c r="B31" s="172"/>
      <c r="C31" s="172"/>
      <c r="D31" s="172"/>
      <c r="E31" s="172"/>
      <c r="F31" s="172"/>
      <c r="G31" s="13"/>
      <c r="H31" s="76"/>
      <c r="I31" s="66"/>
      <c r="J31" s="14"/>
      <c r="K31" s="14"/>
      <c r="L31" s="14"/>
    </row>
    <row r="32" spans="1:12" ht="14.4" x14ac:dyDescent="0.3">
      <c r="A32" s="172"/>
      <c r="B32" s="172"/>
      <c r="C32" s="172"/>
      <c r="D32" s="172"/>
      <c r="E32" s="172"/>
      <c r="F32" s="172"/>
      <c r="G32" s="13"/>
      <c r="H32" s="76"/>
      <c r="I32" s="66"/>
      <c r="J32" s="14"/>
      <c r="K32" s="14"/>
      <c r="L32" s="14"/>
    </row>
    <row r="33" spans="1:12" ht="14.4" x14ac:dyDescent="0.3">
      <c r="A33" s="172"/>
      <c r="B33" s="172"/>
      <c r="C33" s="172"/>
      <c r="D33" s="172"/>
      <c r="E33" s="172"/>
      <c r="F33" s="172"/>
      <c r="G33" s="13"/>
      <c r="H33" s="76"/>
      <c r="I33" s="66"/>
      <c r="J33" s="14"/>
      <c r="K33" s="14"/>
      <c r="L33" s="14"/>
    </row>
    <row r="34" spans="1:12" ht="14.4" x14ac:dyDescent="0.3">
      <c r="A34" s="172"/>
      <c r="B34" s="172"/>
      <c r="C34" s="172"/>
      <c r="D34" s="172"/>
      <c r="E34" s="172"/>
      <c r="F34" s="172"/>
      <c r="G34" s="13"/>
      <c r="H34" s="76"/>
      <c r="I34" s="66"/>
      <c r="J34" s="14"/>
      <c r="K34" s="14"/>
      <c r="L34" s="14"/>
    </row>
    <row r="35" spans="1:12" ht="14.4" x14ac:dyDescent="0.3">
      <c r="A35" s="172"/>
      <c r="B35" s="172"/>
      <c r="C35" s="172"/>
      <c r="D35" s="172"/>
      <c r="E35" s="172"/>
      <c r="F35" s="172"/>
      <c r="G35" s="13"/>
      <c r="H35" s="76"/>
      <c r="I35" s="66"/>
      <c r="J35" s="14"/>
      <c r="K35" s="14"/>
      <c r="L35" s="14"/>
    </row>
    <row r="36" spans="1:12" ht="11.25" customHeight="1" x14ac:dyDescent="0.3">
      <c r="A36" s="13"/>
    </row>
    <row r="37" spans="1:12" ht="11.25" customHeight="1" x14ac:dyDescent="0.3">
      <c r="A37" s="13"/>
    </row>
    <row r="38" spans="1:12" ht="11.25" customHeight="1" x14ac:dyDescent="0.3">
      <c r="A38" s="13"/>
    </row>
    <row r="39" spans="1:12" ht="11.25" customHeight="1" x14ac:dyDescent="0.3">
      <c r="A39" s="13"/>
    </row>
    <row r="40" spans="1:12" ht="11.25" customHeight="1" x14ac:dyDescent="0.3">
      <c r="A40" s="13"/>
    </row>
    <row r="41" spans="1:12" ht="11.25" customHeight="1" x14ac:dyDescent="0.3">
      <c r="A41" s="13"/>
    </row>
    <row r="42" spans="1:12" ht="11.25" customHeight="1" x14ac:dyDescent="0.3">
      <c r="A42" s="13"/>
    </row>
  </sheetData>
  <mergeCells count="4">
    <mergeCell ref="A18:F18"/>
    <mergeCell ref="A19:F19"/>
    <mergeCell ref="A20:F20"/>
    <mergeCell ref="A21:F21"/>
  </mergeCell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zoomScaleNormal="100" zoomScaleSheetLayoutView="100" workbookViewId="0">
      <selection sqref="A1:XFD1048576"/>
    </sheetView>
  </sheetViews>
  <sheetFormatPr defaultColWidth="9.109375" defaultRowHeight="13.2" x14ac:dyDescent="0.25"/>
  <cols>
    <col min="1" max="1" width="28.109375" style="79" customWidth="1"/>
    <col min="2" max="3" width="7.6640625" style="79" customWidth="1"/>
    <col min="4" max="4" width="12" style="79" customWidth="1"/>
    <col min="5" max="5" width="7.6640625" style="79" customWidth="1"/>
    <col min="6" max="6" width="10" style="79" customWidth="1"/>
    <col min="7" max="7" width="7.109375" style="83" customWidth="1"/>
    <col min="8" max="16384" width="9.109375" style="79"/>
  </cols>
  <sheetData>
    <row r="1" spans="1:7" x14ac:dyDescent="0.25">
      <c r="A1" s="78" t="s">
        <v>138</v>
      </c>
      <c r="B1" s="37"/>
      <c r="C1" s="37"/>
      <c r="D1" s="37"/>
      <c r="E1" s="37"/>
      <c r="F1" s="37"/>
      <c r="G1" s="16"/>
    </row>
    <row r="2" spans="1:7" s="252" customFormat="1" ht="57.75" customHeight="1" x14ac:dyDescent="0.3">
      <c r="A2" s="307"/>
      <c r="B2" s="334" t="s">
        <v>214</v>
      </c>
      <c r="C2" s="334" t="s">
        <v>215</v>
      </c>
      <c r="D2" s="334" t="s">
        <v>216</v>
      </c>
      <c r="E2" s="334" t="s">
        <v>217</v>
      </c>
      <c r="F2" s="334" t="s">
        <v>161</v>
      </c>
      <c r="G2" s="334" t="s">
        <v>218</v>
      </c>
    </row>
    <row r="3" spans="1:7" s="80" customFormat="1" ht="10.199999999999999" x14ac:dyDescent="0.2">
      <c r="A3" s="308" t="s">
        <v>139</v>
      </c>
      <c r="B3" s="309"/>
      <c r="C3" s="309"/>
      <c r="D3" s="309"/>
      <c r="E3" s="309"/>
      <c r="F3" s="309"/>
      <c r="G3" s="310"/>
    </row>
    <row r="4" spans="1:7" s="80" customFormat="1" ht="10.199999999999999" x14ac:dyDescent="0.2">
      <c r="A4" s="311" t="s">
        <v>49</v>
      </c>
      <c r="B4" s="309">
        <v>1240</v>
      </c>
      <c r="C4" s="309">
        <v>7601</v>
      </c>
      <c r="D4" s="309">
        <v>43875</v>
      </c>
      <c r="E4" s="309">
        <v>2254</v>
      </c>
      <c r="F4" s="309">
        <v>7737</v>
      </c>
      <c r="G4" s="310">
        <v>62707</v>
      </c>
    </row>
    <row r="5" spans="1:7" s="80" customFormat="1" ht="21" customHeight="1" x14ac:dyDescent="0.2">
      <c r="A5" s="311" t="s">
        <v>219</v>
      </c>
      <c r="B5" s="309">
        <v>0</v>
      </c>
      <c r="C5" s="309">
        <v>-1454</v>
      </c>
      <c r="D5" s="309">
        <v>-15649</v>
      </c>
      <c r="E5" s="309">
        <v>0</v>
      </c>
      <c r="F5" s="309">
        <v>-7185</v>
      </c>
      <c r="G5" s="310">
        <v>-24288</v>
      </c>
    </row>
    <row r="6" spans="1:7" s="81" customFormat="1" ht="10.199999999999999" x14ac:dyDescent="0.2">
      <c r="A6" s="308" t="s">
        <v>50</v>
      </c>
      <c r="B6" s="312">
        <v>1240</v>
      </c>
      <c r="C6" s="312">
        <v>6147</v>
      </c>
      <c r="D6" s="312">
        <v>28226</v>
      </c>
      <c r="E6" s="312">
        <v>2254</v>
      </c>
      <c r="F6" s="312">
        <v>552</v>
      </c>
      <c r="G6" s="312">
        <v>38419</v>
      </c>
    </row>
    <row r="7" spans="1:7" s="80" customFormat="1" ht="10.199999999999999" x14ac:dyDescent="0.2">
      <c r="A7" s="313" t="s">
        <v>97</v>
      </c>
      <c r="B7" s="309"/>
      <c r="C7" s="309"/>
      <c r="D7" s="309"/>
      <c r="E7" s="309"/>
      <c r="F7" s="309"/>
      <c r="G7" s="310"/>
    </row>
    <row r="8" spans="1:7" s="80" customFormat="1" ht="21" customHeight="1" x14ac:dyDescent="0.2">
      <c r="A8" s="314" t="s">
        <v>220</v>
      </c>
      <c r="B8" s="309"/>
      <c r="C8" s="309"/>
      <c r="D8" s="309"/>
      <c r="E8" s="309"/>
      <c r="F8" s="309"/>
      <c r="G8" s="310"/>
    </row>
    <row r="9" spans="1:7" s="80" customFormat="1" ht="21" customHeight="1" x14ac:dyDescent="0.2">
      <c r="A9" s="311" t="s">
        <v>221</v>
      </c>
      <c r="B9" s="309">
        <v>0</v>
      </c>
      <c r="C9" s="309">
        <v>12350</v>
      </c>
      <c r="D9" s="309">
        <v>3625</v>
      </c>
      <c r="E9" s="309">
        <v>0</v>
      </c>
      <c r="F9" s="309">
        <v>1037</v>
      </c>
      <c r="G9" s="310">
        <v>17012</v>
      </c>
    </row>
    <row r="10" spans="1:7" s="81" customFormat="1" ht="10.199999999999999" x14ac:dyDescent="0.2">
      <c r="A10" s="314" t="s">
        <v>63</v>
      </c>
      <c r="B10" s="315">
        <v>0</v>
      </c>
      <c r="C10" s="315">
        <v>12350</v>
      </c>
      <c r="D10" s="315">
        <v>3625</v>
      </c>
      <c r="E10" s="315">
        <v>0</v>
      </c>
      <c r="F10" s="315">
        <v>1037</v>
      </c>
      <c r="G10" s="315">
        <v>17012</v>
      </c>
    </row>
    <row r="11" spans="1:7" s="80" customFormat="1" ht="11.25" customHeight="1" x14ac:dyDescent="0.2">
      <c r="A11" s="314" t="s">
        <v>51</v>
      </c>
      <c r="B11" s="315"/>
      <c r="C11" s="315"/>
      <c r="D11" s="315"/>
      <c r="E11" s="315"/>
      <c r="F11" s="315"/>
      <c r="G11" s="315"/>
    </row>
    <row r="12" spans="1:7" s="80" customFormat="1" ht="10.199999999999999" x14ac:dyDescent="0.2">
      <c r="A12" s="311" t="s">
        <v>52</v>
      </c>
      <c r="B12" s="309">
        <v>0</v>
      </c>
      <c r="C12" s="309">
        <v>-1448</v>
      </c>
      <c r="D12" s="309">
        <v>-5276</v>
      </c>
      <c r="E12" s="309">
        <v>0</v>
      </c>
      <c r="F12" s="309">
        <v>-524</v>
      </c>
      <c r="G12" s="310">
        <v>-7248</v>
      </c>
    </row>
    <row r="13" spans="1:7" s="81" customFormat="1" ht="10.199999999999999" x14ac:dyDescent="0.2">
      <c r="A13" s="314" t="s">
        <v>79</v>
      </c>
      <c r="B13" s="312">
        <v>0</v>
      </c>
      <c r="C13" s="312">
        <v>-1448</v>
      </c>
      <c r="D13" s="312">
        <v>-5276</v>
      </c>
      <c r="E13" s="312">
        <v>0</v>
      </c>
      <c r="F13" s="312">
        <v>-524</v>
      </c>
      <c r="G13" s="312">
        <v>-7248</v>
      </c>
    </row>
    <row r="14" spans="1:7" s="80" customFormat="1" ht="10.199999999999999" x14ac:dyDescent="0.2">
      <c r="A14" s="308" t="s">
        <v>140</v>
      </c>
      <c r="B14" s="309"/>
      <c r="C14" s="309"/>
      <c r="D14" s="309"/>
      <c r="E14" s="309"/>
      <c r="F14" s="309"/>
      <c r="G14" s="310"/>
    </row>
    <row r="15" spans="1:7" s="80" customFormat="1" ht="10.199999999999999" x14ac:dyDescent="0.2">
      <c r="A15" s="311" t="s">
        <v>53</v>
      </c>
      <c r="B15" s="309">
        <v>1240</v>
      </c>
      <c r="C15" s="309">
        <v>19951</v>
      </c>
      <c r="D15" s="309">
        <v>47500</v>
      </c>
      <c r="E15" s="309">
        <v>2254</v>
      </c>
      <c r="F15" s="309">
        <v>8774</v>
      </c>
      <c r="G15" s="309">
        <v>79719</v>
      </c>
    </row>
    <row r="16" spans="1:7" s="80" customFormat="1" ht="21" customHeight="1" x14ac:dyDescent="0.2">
      <c r="A16" s="311" t="s">
        <v>222</v>
      </c>
      <c r="B16" s="309">
        <v>0</v>
      </c>
      <c r="C16" s="309">
        <v>-2902</v>
      </c>
      <c r="D16" s="309">
        <v>-20925</v>
      </c>
      <c r="E16" s="309">
        <v>0</v>
      </c>
      <c r="F16" s="309">
        <v>-7709</v>
      </c>
      <c r="G16" s="309">
        <v>-31536</v>
      </c>
    </row>
    <row r="17" spans="1:7" s="80" customFormat="1" ht="10.199999999999999" x14ac:dyDescent="0.2">
      <c r="A17" s="316" t="s">
        <v>54</v>
      </c>
      <c r="B17" s="312">
        <v>1240</v>
      </c>
      <c r="C17" s="312">
        <v>17049</v>
      </c>
      <c r="D17" s="312">
        <v>26575</v>
      </c>
      <c r="E17" s="312">
        <v>2254</v>
      </c>
      <c r="F17" s="312">
        <v>1065</v>
      </c>
      <c r="G17" s="312">
        <v>48183</v>
      </c>
    </row>
    <row r="18" spans="1:7" s="80" customFormat="1" ht="10.5" customHeight="1" x14ac:dyDescent="0.2">
      <c r="A18" s="317"/>
      <c r="B18" s="317"/>
      <c r="C18" s="317"/>
      <c r="D18" s="317"/>
      <c r="E18" s="317"/>
      <c r="F18" s="317"/>
      <c r="G18" s="317"/>
    </row>
    <row r="19" spans="1:7" s="80" customFormat="1" ht="11.25" customHeight="1" x14ac:dyDescent="0.2">
      <c r="A19" s="82" t="s">
        <v>96</v>
      </c>
      <c r="B19" s="37"/>
      <c r="C19" s="37"/>
      <c r="D19" s="37"/>
      <c r="E19" s="16"/>
      <c r="F19" s="317"/>
      <c r="G19" s="317"/>
    </row>
    <row r="20" spans="1:7" s="80" customFormat="1" ht="11.25" customHeight="1" x14ac:dyDescent="0.2">
      <c r="A20" s="167" t="s">
        <v>55</v>
      </c>
      <c r="B20" s="37"/>
      <c r="C20" s="37"/>
      <c r="D20" s="37"/>
      <c r="E20" s="16">
        <v>128</v>
      </c>
      <c r="F20" s="317"/>
      <c r="G20" s="317"/>
    </row>
    <row r="21" spans="1:7" s="80" customFormat="1" ht="11.25" customHeight="1" x14ac:dyDescent="0.2">
      <c r="A21" s="167" t="s">
        <v>56</v>
      </c>
      <c r="B21" s="37"/>
      <c r="C21" s="37"/>
      <c r="D21" s="37"/>
      <c r="E21" s="16">
        <v>0</v>
      </c>
      <c r="F21" s="317"/>
      <c r="G21" s="317"/>
    </row>
    <row r="22" spans="1:7" s="80" customFormat="1" ht="11.25" customHeight="1" x14ac:dyDescent="0.2">
      <c r="A22" s="298" t="s">
        <v>80</v>
      </c>
      <c r="B22" s="299"/>
      <c r="C22" s="299"/>
      <c r="D22" s="299"/>
      <c r="E22" s="17">
        <v>128</v>
      </c>
      <c r="F22" s="317"/>
      <c r="G22" s="317"/>
    </row>
    <row r="23" spans="1:7" ht="23.25" customHeight="1" x14ac:dyDescent="0.25">
      <c r="A23" s="362" t="s">
        <v>188</v>
      </c>
      <c r="B23" s="362"/>
      <c r="C23" s="362"/>
      <c r="D23" s="362"/>
      <c r="E23" s="362"/>
      <c r="F23" s="362"/>
      <c r="G23" s="362"/>
    </row>
    <row r="24" spans="1:7" x14ac:dyDescent="0.25">
      <c r="A24" s="363" t="s">
        <v>110</v>
      </c>
      <c r="B24" s="363"/>
      <c r="C24" s="363"/>
      <c r="D24" s="363"/>
      <c r="E24" s="363"/>
      <c r="F24" s="363"/>
      <c r="G24" s="363"/>
    </row>
    <row r="25" spans="1:7" ht="15" customHeight="1" x14ac:dyDescent="0.25">
      <c r="A25" s="173"/>
      <c r="B25" s="173"/>
      <c r="C25" s="173"/>
      <c r="D25" s="173"/>
      <c r="E25" s="173"/>
      <c r="F25" s="173"/>
      <c r="G25" s="173"/>
    </row>
    <row r="26" spans="1:7" ht="15" customHeight="1" x14ac:dyDescent="0.25">
      <c r="A26" s="173"/>
      <c r="B26" s="173"/>
      <c r="C26" s="173"/>
      <c r="D26" s="173"/>
      <c r="E26" s="173"/>
      <c r="F26" s="173"/>
      <c r="G26" s="173"/>
    </row>
    <row r="27" spans="1:7" ht="15" customHeight="1" x14ac:dyDescent="0.25">
      <c r="A27" s="173"/>
      <c r="B27" s="173"/>
      <c r="C27" s="173"/>
      <c r="D27" s="173"/>
      <c r="E27" s="173"/>
      <c r="F27" s="173"/>
      <c r="G27" s="173"/>
    </row>
    <row r="28" spans="1:7" ht="15" customHeight="1" x14ac:dyDescent="0.25">
      <c r="A28" s="173"/>
      <c r="B28" s="173"/>
      <c r="C28" s="173"/>
      <c r="D28" s="173"/>
      <c r="E28" s="173"/>
      <c r="F28" s="173"/>
      <c r="G28" s="173"/>
    </row>
    <row r="29" spans="1:7" ht="15" customHeight="1" x14ac:dyDescent="0.25">
      <c r="A29" s="173"/>
      <c r="B29" s="173"/>
      <c r="C29" s="173"/>
      <c r="D29" s="173"/>
      <c r="E29" s="173"/>
      <c r="F29" s="173"/>
      <c r="G29" s="173"/>
    </row>
    <row r="30" spans="1:7" ht="15" customHeight="1" x14ac:dyDescent="0.25">
      <c r="A30" s="173"/>
      <c r="B30" s="173"/>
      <c r="C30" s="173"/>
      <c r="D30" s="173"/>
      <c r="E30" s="173"/>
      <c r="F30" s="173"/>
      <c r="G30" s="173"/>
    </row>
    <row r="31" spans="1:7" ht="15" customHeight="1" x14ac:dyDescent="0.25">
      <c r="A31" s="173"/>
      <c r="B31" s="173"/>
      <c r="C31" s="173"/>
      <c r="D31" s="173"/>
      <c r="E31" s="173"/>
      <c r="F31" s="173"/>
      <c r="G31" s="173"/>
    </row>
    <row r="32" spans="1:7" ht="15" customHeight="1" x14ac:dyDescent="0.25">
      <c r="A32" s="173"/>
      <c r="B32" s="173"/>
      <c r="C32" s="173"/>
      <c r="D32" s="173"/>
      <c r="E32" s="173"/>
      <c r="F32" s="173"/>
      <c r="G32" s="173"/>
    </row>
    <row r="33" spans="1:7" ht="15" customHeight="1" x14ac:dyDescent="0.25">
      <c r="A33" s="173"/>
      <c r="B33" s="173"/>
      <c r="C33" s="173"/>
      <c r="D33" s="173"/>
      <c r="E33" s="173"/>
      <c r="F33" s="173"/>
      <c r="G33" s="173"/>
    </row>
  </sheetData>
  <mergeCells count="2">
    <mergeCell ref="A23:G23"/>
    <mergeCell ref="A24:G24"/>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Table 1.1</vt:lpstr>
      <vt:lpstr>Table 1.2</vt:lpstr>
      <vt:lpstr>Table 2.1</vt:lpstr>
      <vt:lpstr>Table 3.1</vt:lpstr>
      <vt:lpstr>Table 3.2</vt:lpstr>
      <vt:lpstr>Table 3.3</vt:lpstr>
      <vt:lpstr>Table 3.4</vt:lpstr>
      <vt:lpstr>Table 3.5</vt:lpstr>
      <vt:lpstr>Table 3.6</vt:lpstr>
      <vt:lpstr>Table 3.7</vt:lpstr>
      <vt:lpstr>Table 3.9</vt:lpstr>
      <vt:lpstr>'Table 1.1'!Print_Area</vt:lpstr>
      <vt:lpstr>'Table 1.2'!Print_Area</vt:lpstr>
      <vt:lpstr>'Table 2.1'!Print_Area</vt:lpstr>
      <vt:lpstr>'Table 3.1'!Print_Area</vt:lpstr>
      <vt:lpstr>'Table 3.2'!Print_Area</vt:lpstr>
      <vt:lpstr>'Table 3.3'!Print_Area</vt:lpstr>
      <vt:lpstr>'Table 3.4'!Print_Area</vt:lpstr>
      <vt:lpstr>'Table 3.5'!Print_Area</vt:lpstr>
      <vt:lpstr>'Table 3.6'!Print_Area</vt:lpstr>
      <vt:lpstr>'Table 3.7'!Print_Area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2017-05-08T23:07:44Z</dcterms:created>
  <dcterms:modified xsi:type="dcterms:W3CDTF">2017-05-08T23:11:39Z</dcterms:modified>
</cp:coreProperties>
</file>